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<sst xmlns="http://schemas.openxmlformats.org/spreadsheetml/2006/main" count="47" uniqueCount="44">
  <si>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</si>
  <si>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</si>
  <si>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</si>
  <si>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乐达服饰有限公司 江苏省无锡市江阴市祝塘镇云顾路115号 许琪伟 13771230088中通73549163136223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</si>
  <si>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</si>
  <si>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</si>
  <si>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</si>
  <si>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</si>
  <si>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</si>
  <si>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</si>
  <si>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</si>
  <si>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</si>
  <si>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</si>
  <si>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</si>
  <si>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</si>
  <si>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</si>
  <si>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</si>
  <si>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</si>
  <si>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</si>
  <si>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</si>
  <si>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</si>
  <si>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</si>
  <si>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</si>
  <si>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</si>
  <si>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</si>
  <si>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P25030493</t>
  </si>
  <si>
    <t xml:space="preserve">21 AULTH09845                                     </t>
  </si>
  <si>
    <t xml:space="preserve">S25030260 </t>
  </si>
  <si>
    <t xml:space="preserve">F2192A8                                                                                             </t>
  </si>
  <si>
    <t>27*21*11</t>
  </si>
  <si>
    <t xml:space="preserve">24_AULBB11707                                     </t>
  </si>
  <si>
    <t>总计</t>
  </si>
  <si>
    <t>颜色</t>
  </si>
  <si>
    <t>尺码</t>
  </si>
  <si>
    <t>生产数</t>
  </si>
  <si>
    <t>款号</t>
  </si>
  <si>
    <t>BR194 - BORDEAUX</t>
  </si>
  <si>
    <t>5/6 Y</t>
  </si>
  <si>
    <t>F2192A8</t>
  </si>
  <si>
    <t>7/8 Y</t>
  </si>
  <si>
    <t>8/9 Y</t>
  </si>
  <si>
    <t>9/10 Y</t>
  </si>
  <si>
    <t>11/12 Y</t>
  </si>
  <si>
    <t>13/14 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</si>
</sst>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1510</v>
      </c>
      <c r="F8" s="30"/>
      <c r="G8" s="30">
        <v>1561</v>
      </c>
      <c r="H8" s="31">
        <v>1</v>
      </c>
      <c r="I8" s="30"/>
      <c r="J8" s="27">
        <v>2.7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1510</v>
      </c>
      <c r="F9" s="30"/>
      <c r="G9" s="30">
        <v>1560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3020</v>
      </c>
      <c r="F10" s="30"/>
      <c r="G10" s="30">
        <f>SUM(G8:G9)</f>
        <v>3121</v>
      </c>
      <c r="H10" s="36">
        <f>SUM(H8:H8)</f>
        <v>1</v>
      </c>
      <c r="I10" s="30"/>
      <c r="J10" s="30">
        <f>SUM(J8:J9)</f>
        <v>2.7</v>
      </c>
      <c r="K10" s="30"/>
    </row>
    <row r="13" spans="1:5">
      <c r="A13" s="30" t="s">
        <v>32</v>
      </c>
      <c r="B13" s="30" t="s">
        <v>33</v>
      </c>
      <c r="C13" s="37" t="s">
        <v>18</v>
      </c>
      <c r="D13" s="38" t="s">
        <v>34</v>
      </c>
      <c r="E13" s="30" t="s">
        <v>35</v>
      </c>
    </row>
    <row r="14" ht="15" spans="1:5">
      <c r="A14" s="39" t="s">
        <v>36</v>
      </c>
      <c r="B14" s="40" t="s">
        <v>37</v>
      </c>
      <c r="C14" s="37">
        <v>151</v>
      </c>
      <c r="D14" s="38">
        <f t="shared" ref="D14:D19" si="0">C14*1.03+1</f>
        <v>156.53</v>
      </c>
      <c r="E14" s="41" t="s">
        <v>38</v>
      </c>
    </row>
    <row r="15" ht="15" spans="1:5">
      <c r="A15" s="42"/>
      <c r="B15" s="40" t="s">
        <v>39</v>
      </c>
      <c r="C15" s="37">
        <v>151</v>
      </c>
      <c r="D15" s="38">
        <f t="shared" si="0"/>
        <v>156.53</v>
      </c>
      <c r="E15" s="43"/>
    </row>
    <row r="16" ht="15" spans="1:5">
      <c r="A16" s="42"/>
      <c r="B16" s="40" t="s">
        <v>40</v>
      </c>
      <c r="C16" s="37">
        <v>302</v>
      </c>
      <c r="D16" s="38">
        <f t="shared" si="0"/>
        <v>312.06</v>
      </c>
      <c r="E16" s="43"/>
    </row>
    <row r="17" ht="15" spans="1:5">
      <c r="A17" s="42"/>
      <c r="B17" s="40" t="s">
        <v>41</v>
      </c>
      <c r="C17" s="37">
        <v>302</v>
      </c>
      <c r="D17" s="38">
        <f t="shared" si="0"/>
        <v>312.06</v>
      </c>
      <c r="E17" s="43"/>
    </row>
    <row r="18" ht="15" spans="1:5">
      <c r="A18" s="42"/>
      <c r="B18" s="40" t="s">
        <v>42</v>
      </c>
      <c r="C18" s="37">
        <v>302</v>
      </c>
      <c r="D18" s="38">
        <f t="shared" si="0"/>
        <v>312.06</v>
      </c>
      <c r="E18" s="43"/>
    </row>
    <row r="19" ht="15" spans="1:5">
      <c r="A19" s="44"/>
      <c r="B19" s="40" t="s">
        <v>43</v>
      </c>
      <c r="C19" s="37">
        <v>302</v>
      </c>
      <c r="D19" s="38">
        <f t="shared" si="0"/>
        <v>312.06</v>
      </c>
      <c r="E19" s="45"/>
    </row>
    <row r="20" spans="1:5">
      <c r="A20" s="30" t="s">
        <v>31</v>
      </c>
      <c r="B20" s="30"/>
      <c r="C20" s="37">
        <f>SUM(C14:C19)</f>
        <v>1510</v>
      </c>
      <c r="D20" s="38">
        <f>SUM(D14:D19)</f>
        <v>1561.3</v>
      </c>
      <c r="E20" s="30"/>
    </row>
  </sheetData>
  <mergeCells count="13">
    <mergeCell ref="A1:K1"/>
    <mergeCell ref="A2:D2"/>
    <mergeCell ref="E2:K2"/>
    <mergeCell ref="A8:A9"/>
    <mergeCell ref="A14:A19"/>
    <mergeCell ref="C8:C9"/>
    <mergeCell ref="D8:D9"/>
    <mergeCell ref="E14:E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2025-04-05T03:58:11Z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F5D73F39DDCD45A4B468DB14137DA820_13</vt:lpwstr>
  </property>
</Properties>
</file>