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30801" sheetId="7" r:id="rId1"/>
  </sheets>
  <externalReferences>
    <externalReference r:id="rId2"/>
  </externalReferences>
  <definedNames>
    <definedName name="_xlnm._FilterDatabase" localSheetId="0" hidden="1">S25030801!$H$8:$H$15</definedName>
    <definedName name="Ext">[1]LUT!$G$2</definedName>
    <definedName name="Gender">[1]LUT!$I$1:$BI$1</definedName>
    <definedName name="_xlnm.Print_Area" localSheetId="0">S25030801!$A$1:$M$15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<sst xmlns="http://schemas.openxmlformats.org/spreadsheetml/2006/main" count="41" uniqueCount="41">
  <si>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</si>
  <si>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</si>
  <si>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</si>
  <si>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SF3159472574062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</si>
  <si>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</si>
  <si>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</si>
  <si>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</si>
  <si>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</si>
  <si>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</si>
  <si>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</si>
  <si>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</si>
  <si>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</si>
  <si>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</si>
  <si>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</si>
  <si>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</si>
  <si>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</si>
  <si>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</si>
  <si>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</si>
  <si>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</si>
  <si>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</si>
  <si>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</si>
  <si>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</si>
  <si>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</si>
  <si>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</si>
  <si>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4.3实发数量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</si>
  <si>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</si>
  <si>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</si>
  <si>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</si>
  <si>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</si>
  <si>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S25030801</t>
  </si>
  <si>
    <r>
      <t xml:space="preserve">S2137 </t>
    </r>
    <r>
      <rPr>
        <sz val="10"/>
        <rFont val="宋体"/>
        <charset val="134"/>
      </rPr>
      <t>新单</t>
    </r>
  </si>
  <si>
    <r>
      <t xml:space="preserve">CC#060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>CC# 566</t>
    </r>
    <r>
      <rPr>
        <sz val="10"/>
        <color rgb="FF000000"/>
        <rFont val="宋体"/>
        <charset val="134"/>
      </rPr>
      <t>专用</t>
    </r>
  </si>
  <si>
    <r>
      <rPr>
        <sz val="10"/>
        <rFont val="宋体"/>
        <charset val="134"/>
      </rPr>
      <t>白</t>
    </r>
    <r>
      <rPr>
        <sz val="10"/>
        <rFont val="Calibri"/>
        <charset val="134"/>
      </rPr>
      <t>+</t>
    </r>
    <r>
      <rPr>
        <sz val="10"/>
        <rFont val="宋体"/>
        <charset val="134"/>
      </rPr>
      <t>红</t>
    </r>
  </si>
  <si>
    <t>XS</t>
  </si>
  <si>
    <r>
      <rPr>
        <b/>
        <sz val="10"/>
        <color rgb="FFFF0000"/>
        <rFont val="Calibri"/>
        <charset val="134"/>
      </rPr>
      <t>4</t>
    </r>
    <r>
      <rPr>
        <b/>
        <sz val="10"/>
        <color rgb="FFFF0000"/>
        <rFont val="宋体"/>
        <charset val="134"/>
      </rPr>
      <t>箱</t>
    </r>
  </si>
  <si>
    <r>
      <rPr>
        <sz val="10"/>
        <color theme="1"/>
        <rFont val="Calibri"/>
        <charset val="134"/>
      </rPr>
      <t>XS\M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46.5*41*21</t>
    </r>
    <r>
      <rPr>
        <sz val="10"/>
        <color theme="1"/>
        <rFont val="宋体"/>
        <charset val="134"/>
      </rPr>
      <t>）</t>
    </r>
    <r>
      <rPr>
        <sz val="10"/>
        <color theme="1"/>
        <rFont val="Calibri"/>
        <charset val="134"/>
      </rPr>
      <t xml:space="preserve">
L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46.5*41*21</t>
    </r>
    <r>
      <rPr>
        <sz val="10"/>
        <color theme="1"/>
        <rFont val="宋体"/>
        <charset val="134"/>
      </rPr>
      <t>）</t>
    </r>
    <r>
      <rPr>
        <sz val="10"/>
        <color theme="1"/>
        <rFont val="Calibri"/>
        <charset val="134"/>
      </rPr>
      <t xml:space="preserve">
S\XXL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46.5*41*21</t>
    </r>
    <r>
      <rPr>
        <sz val="10"/>
        <color theme="1"/>
        <rFont val="宋体"/>
        <charset val="134"/>
      </rPr>
      <t>）</t>
    </r>
    <r>
      <rPr>
        <sz val="10"/>
        <color theme="1"/>
        <rFont val="Calibri"/>
        <charset val="134"/>
      </rPr>
      <t xml:space="preserve">
XL(46.5*41*21)</t>
    </r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</si>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</sst>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209550</xdr:colOff>
      <xdr:row>0</xdr:row>
      <xdr:rowOff>257175</xdr:rowOff>
    </xdr:from>
    <xdr:to>
      <xdr:col>11</xdr:col>
      <xdr:colOff>407670</xdr:colOff>
      <xdr:row>3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02220" y="257175"/>
          <a:ext cx="205740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P20" sqref="P20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45750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40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1" t="s">
        <v>13</v>
      </c>
      <c r="K6" s="41" t="s">
        <v>14</v>
      </c>
      <c r="L6" s="15" t="s">
        <v>15</v>
      </c>
      <c r="M6" s="42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1" t="s">
        <v>26</v>
      </c>
      <c r="K7" s="41" t="s">
        <v>27</v>
      </c>
      <c r="L7" s="15" t="s">
        <v>28</v>
      </c>
      <c r="M7" s="43"/>
    </row>
    <row r="8" s="1" customFormat="1" ht="20" customHeight="1" spans="1:13">
      <c r="A8" s="21" t="s">
        <v>29</v>
      </c>
      <c r="B8" s="22" t="s">
        <v>30</v>
      </c>
      <c r="C8" s="23" t="s">
        <v>31</v>
      </c>
      <c r="D8" s="24" t="s">
        <v>32</v>
      </c>
      <c r="E8" s="25" t="s">
        <v>33</v>
      </c>
      <c r="F8" s="26">
        <v>79200</v>
      </c>
      <c r="G8" s="27"/>
      <c r="H8" s="25">
        <v>19270</v>
      </c>
      <c r="I8" s="44" t="s">
        <v>34</v>
      </c>
      <c r="J8" s="45"/>
      <c r="K8" s="45"/>
      <c r="L8" s="46" t="s">
        <v>35</v>
      </c>
      <c r="M8" s="47"/>
    </row>
    <row r="9" s="1" customFormat="1" ht="20" customHeight="1" spans="1:14">
      <c r="A9" s="21"/>
      <c r="B9" s="28"/>
      <c r="C9" s="29"/>
      <c r="D9" s="30"/>
      <c r="E9" s="25" t="s">
        <v>36</v>
      </c>
      <c r="F9" s="26">
        <v>113400</v>
      </c>
      <c r="G9" s="27"/>
      <c r="H9" s="25">
        <v>33120</v>
      </c>
      <c r="I9" s="48"/>
      <c r="J9" s="49"/>
      <c r="K9" s="49"/>
      <c r="L9" s="50"/>
      <c r="M9" s="47"/>
      <c r="N9" s="51"/>
    </row>
    <row r="10" s="1" customFormat="1" ht="20" customHeight="1" spans="1:14">
      <c r="A10" s="21"/>
      <c r="B10" s="28"/>
      <c r="C10" s="29"/>
      <c r="D10" s="30"/>
      <c r="E10" s="25" t="s">
        <v>37</v>
      </c>
      <c r="F10" s="26">
        <v>172000</v>
      </c>
      <c r="G10" s="27"/>
      <c r="H10" s="25">
        <v>52440</v>
      </c>
      <c r="I10" s="48"/>
      <c r="J10" s="49"/>
      <c r="K10" s="49"/>
      <c r="L10" s="50"/>
      <c r="M10" s="47"/>
      <c r="N10" s="51"/>
    </row>
    <row r="11" s="1" customFormat="1" ht="20" customHeight="1" spans="1:14">
      <c r="A11" s="21"/>
      <c r="B11" s="28"/>
      <c r="C11" s="29"/>
      <c r="D11" s="30"/>
      <c r="E11" s="25" t="s">
        <v>38</v>
      </c>
      <c r="F11" s="26">
        <v>234700</v>
      </c>
      <c r="G11" s="27"/>
      <c r="H11" s="25">
        <v>60780</v>
      </c>
      <c r="I11" s="48"/>
      <c r="J11" s="49"/>
      <c r="K11" s="49"/>
      <c r="L11" s="50"/>
      <c r="M11" s="47"/>
      <c r="N11" s="51"/>
    </row>
    <row r="12" s="1" customFormat="1" ht="20" customHeight="1" spans="1:14">
      <c r="A12" s="21"/>
      <c r="B12" s="28"/>
      <c r="C12" s="29"/>
      <c r="D12" s="30"/>
      <c r="E12" s="25" t="s">
        <v>39</v>
      </c>
      <c r="F12" s="26">
        <v>216400</v>
      </c>
      <c r="G12" s="27"/>
      <c r="H12" s="25">
        <v>52520</v>
      </c>
      <c r="I12" s="48"/>
      <c r="J12" s="49"/>
      <c r="K12" s="49"/>
      <c r="L12" s="50"/>
      <c r="M12" s="47"/>
      <c r="N12" s="51"/>
    </row>
    <row r="13" s="1" customFormat="1" ht="20" customHeight="1" spans="1:14">
      <c r="A13" s="21"/>
      <c r="B13" s="31"/>
      <c r="C13" s="32"/>
      <c r="D13" s="33"/>
      <c r="E13" s="25" t="s">
        <v>40</v>
      </c>
      <c r="F13" s="26">
        <v>119700</v>
      </c>
      <c r="G13" s="27"/>
      <c r="H13" s="25">
        <v>30300</v>
      </c>
      <c r="I13" s="52"/>
      <c r="J13" s="53"/>
      <c r="K13" s="53"/>
      <c r="L13" s="54"/>
      <c r="M13" s="47"/>
      <c r="N13" s="51"/>
    </row>
    <row r="14" s="1" customFormat="1" ht="19" customHeight="1" spans="1:14">
      <c r="A14" s="34"/>
      <c r="B14" s="35"/>
      <c r="C14" s="21"/>
      <c r="D14" s="34"/>
      <c r="E14" s="36"/>
      <c r="F14" s="25"/>
      <c r="G14" s="27"/>
      <c r="H14" s="25"/>
      <c r="I14" s="55"/>
      <c r="J14" s="56"/>
      <c r="K14" s="56"/>
      <c r="L14" s="35"/>
      <c r="M14" s="42"/>
      <c r="N14" s="51"/>
    </row>
    <row r="15" s="1" customFormat="1" ht="20" customHeight="1" spans="1:12">
      <c r="A15" s="37"/>
      <c r="B15" s="37"/>
      <c r="C15" s="37"/>
      <c r="D15" s="37"/>
      <c r="E15" s="37"/>
      <c r="F15" s="38">
        <f>SUM(F8:F14)</f>
        <v>935400</v>
      </c>
      <c r="G15" s="38">
        <f>SUM(G8:G14)</f>
        <v>0</v>
      </c>
      <c r="H15" s="38">
        <f>SUM(H8:H14)</f>
        <v>248430</v>
      </c>
      <c r="I15" s="57"/>
      <c r="J15" s="58"/>
      <c r="K15" s="58"/>
      <c r="L15" s="37"/>
    </row>
    <row r="16" spans="8:8">
      <c r="H16" s="39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S25030801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2025-04-06T00:30:39Z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