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<sst xmlns="http://schemas.openxmlformats.org/spreadsheetml/2006/main" count="133" uniqueCount="88">
  <si>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</si>
  <si>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</si>
  <si>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</si>
  <si>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</si>
  <si>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</si>
  <si>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</si>
  <si>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</si>
  <si>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</si>
  <si>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</si>
  <si>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</si>
  <si>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</si>
  <si>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</si>
  <si>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</si>
  <si>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</si>
  <si>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</si>
  <si>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</si>
  <si>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</si>
  <si>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</si>
  <si>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</si>
  <si>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</si>
  <si>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</si>
  <si>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</si>
  <si>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</si>
  <si>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</si>
  <si>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</si>
  <si>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</si>
  <si>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</si>
  <si>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</si>
  <si>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</si>
  <si>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</si>
  <si>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</si>
  <si>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</si>
  <si>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</si>
  <si>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</si>
  <si>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</si>
  <si>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</si>
  <si>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</si>
  <si>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</si>
  <si>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</si>
  <si>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</si>
  <si>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</si>
  <si>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</si>
  <si>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</si>
  <si>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</si>
  <si>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</si>
  <si>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</si>
  <si>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</si>
  <si>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</si>
  <si>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</si>
  <si>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</si>
  <si>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</si>
  <si>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</si>
  <si>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</si>
  <si>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</si>
  <si>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</si>
  <si>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</si>
  <si>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</si>
  <si>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</si>
  <si>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</si>
  <si>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</si>
  <si>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</si>
  <si>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</si>
  <si>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</si>
  <si>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90*100</t>
    <phoneticPr fontId="19" type="noConversion"/>
  </si>
  <si>
    <t xml:space="preserve">周秀文13866845636
安徽省铜陵市经济开发区翠湖四路西段2941号1号楼2楼   泰盛服饰
</t>
    <phoneticPr fontId="15" type="noConversion"/>
  </si>
  <si>
    <t xml:space="preserve">P25040078                     //S25040051 </t>
    <phoneticPr fontId="19" type="noConversion"/>
  </si>
  <si>
    <t>100211608MS</t>
  </si>
  <si>
    <t>XS</t>
  </si>
  <si>
    <t>194137574999</t>
  </si>
  <si>
    <t>S</t>
  </si>
  <si>
    <t>194137575002</t>
  </si>
  <si>
    <t>M</t>
  </si>
  <si>
    <t>194137575019</t>
  </si>
  <si>
    <t>L</t>
  </si>
  <si>
    <t>194137575026</t>
  </si>
  <si>
    <t>XL</t>
  </si>
  <si>
    <t>194137575033</t>
  </si>
  <si>
    <t>XXL</t>
  </si>
  <si>
    <t>194137575040</t>
  </si>
  <si>
    <t>100212251MS</t>
  </si>
  <si>
    <t>194137575118</t>
  </si>
  <si>
    <t>194137575125</t>
  </si>
  <si>
    <t>194137575132</t>
  </si>
  <si>
    <t xml:space="preserve">L </t>
  </si>
  <si>
    <t>194137575149</t>
  </si>
  <si>
    <t>194137575156</t>
  </si>
  <si>
    <t>194137575163</t>
  </si>
  <si>
    <t>SF 1549870273579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</si>
</sst>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;_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179" fontId="22" fillId="0" borderId="2" xfId="0" applyFont="1" applyBorder="1" applyAlignment="1">
      <alignment horizontal="center" vertical="top" wrapText="1"/>
    </xf>
    <xf numFmtId="179" fontId="22" fillId="0" borderId="3" xfId="0" applyFont="1" applyBorder="1" applyAlignment="1">
      <alignment horizontal="center" vertical="top"/>
    </xf>
    <xf numFmtId="179" fontId="22" fillId="0" borderId="4" xfId="0" applyFont="1" applyBorder="1" applyAlignment="1">
      <alignment horizontal="center" vertical="top"/>
    </xf>
    <xf numFmtId="179" fontId="22" fillId="0" borderId="5" xfId="0" applyFont="1" applyBorder="1" applyAlignment="1">
      <alignment horizontal="center" vertical="top"/>
    </xf>
    <xf numFmtId="179" fontId="22" fillId="0" borderId="6" xfId="0" applyFont="1" applyBorder="1" applyAlignment="1">
      <alignment horizontal="center" vertical="top"/>
    </xf>
    <xf numFmtId="179" fontId="22" fillId="0" borderId="7" xfId="0" applyFont="1" applyBorder="1" applyAlignment="1">
      <alignment horizontal="center" vertical="top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8</xdr:row>
      <xdr:rowOff>0</xdr:rowOff>
    </xdr:from>
    <xdr:to>
      <xdr:col>3</xdr:col>
      <xdr:colOff>428625</xdr:colOff>
      <xdr:row>9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8382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133350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103822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133350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103822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14</xdr:row>
      <xdr:rowOff>0</xdr:rowOff>
    </xdr:from>
    <xdr:to>
      <xdr:col>3</xdr:col>
      <xdr:colOff>428625</xdr:colOff>
      <xdr:row>15</xdr:row>
      <xdr:rowOff>133350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20383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133350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223837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133350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223837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152400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142875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142875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7" name="Text Box 2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8" name="Text Box 23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9" name="Text Box 24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0" name="Text Box 2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1" name="Text Box 2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2" name="Text Box 2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3" name="Text Box 28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4" name="Text Box 29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5" name="Text Box 30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6" name="Text Box 3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8" name="Text Box 4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9" name="Text Box 4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0" name="Text Box 4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1" name="Text Box 5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2" name="Text Box 5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142875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142875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133350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2004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133350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133350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3813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133350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3813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" customHeight="1">
      <c r="A3" s="11"/>
      <c r="B3" s="11"/>
      <c r="C3" s="11"/>
      <c r="D3" s="21" t="s">
        <v>0</v>
      </c>
      <c r="E3" s="44">
        <v>45321</v>
      </c>
      <c r="F3" s="44"/>
      <c r="G3" s="52" t="s">
        <v>28</v>
      </c>
      <c r="H3" s="53"/>
      <c r="I3" s="53"/>
      <c r="J3" s="53"/>
      <c r="K3" s="53"/>
      <c r="L3" s="54"/>
    </row>
    <row r="4" spans="1:12" ht="15">
      <c r="A4" s="17"/>
      <c r="B4" s="11"/>
      <c r="C4" s="45" t="s">
        <v>1</v>
      </c>
      <c r="D4" s="45"/>
      <c r="E4" s="46" t="s">
        <v>29</v>
      </c>
      <c r="F4" s="46"/>
      <c r="G4" s="55"/>
      <c r="H4" s="56"/>
      <c r="I4" s="56"/>
      <c r="J4" s="56"/>
      <c r="K4" s="56"/>
      <c r="L4" s="57"/>
    </row>
    <row r="5" spans="1:12" ht="9.75" customHeight="1">
      <c r="A5" s="11"/>
      <c r="B5" s="18"/>
      <c r="C5" s="11"/>
      <c r="D5" s="22"/>
      <c r="E5" s="11"/>
      <c r="F5" s="13"/>
      <c r="G5" s="58"/>
      <c r="H5" s="59"/>
      <c r="I5" s="59"/>
      <c r="J5" s="59"/>
      <c r="K5" s="59"/>
      <c r="L5" s="6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7" t="s">
        <v>38</v>
      </c>
      <c r="B8" s="4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7"/>
      <c r="B9" s="4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7"/>
      <c r="B10" s="4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7"/>
      <c r="B11" s="4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9" t="s">
        <v>61</v>
      </c>
      <c r="B14" s="5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9"/>
      <c r="B15" s="5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9"/>
      <c r="B16" s="5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9"/>
      <c r="B17" s="5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9"/>
      <c r="B18" s="5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9"/>
      <c r="B19" s="5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9"/>
      <c r="B20" s="5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9"/>
      <c r="B21" s="5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9"/>
      <c r="B22" s="5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9"/>
      <c r="B23" s="5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9"/>
      <c r="B24" s="5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9"/>
      <c r="B25" s="5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9"/>
      <c r="B26" s="5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9"/>
      <c r="B27" s="5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J24" sqref="J2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>
      <c r="A3" s="35"/>
      <c r="B3" s="35"/>
      <c r="C3" s="35"/>
      <c r="D3" s="21" t="s">
        <v>0</v>
      </c>
      <c r="E3" s="44">
        <v>45749</v>
      </c>
      <c r="F3" s="44"/>
      <c r="G3" s="63" t="s">
        <v>64</v>
      </c>
      <c r="H3" s="64"/>
      <c r="I3" s="64"/>
      <c r="J3" s="64"/>
      <c r="K3" s="64"/>
      <c r="L3" s="65"/>
    </row>
    <row r="4" spans="1:12" ht="29.25" customHeight="1">
      <c r="A4" s="17"/>
      <c r="B4" s="35"/>
      <c r="C4" s="45" t="s">
        <v>1</v>
      </c>
      <c r="D4" s="45"/>
      <c r="E4" s="46" t="s">
        <v>87</v>
      </c>
      <c r="F4" s="46"/>
      <c r="G4" s="66"/>
      <c r="H4" s="67"/>
      <c r="I4" s="67"/>
      <c r="J4" s="67"/>
      <c r="K4" s="67"/>
      <c r="L4" s="68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8" t="s">
        <v>25</v>
      </c>
      <c r="B6" s="9" t="s">
        <v>23</v>
      </c>
      <c r="C6" s="10" t="s">
        <v>26</v>
      </c>
      <c r="D6" s="20" t="s">
        <v>27</v>
      </c>
      <c r="E6" s="38" t="s">
        <v>19</v>
      </c>
      <c r="F6" s="7" t="s">
        <v>10</v>
      </c>
      <c r="G6" s="4" t="s">
        <v>11</v>
      </c>
      <c r="H6" s="4" t="s">
        <v>12</v>
      </c>
      <c r="I6" s="12" t="s">
        <v>13</v>
      </c>
      <c r="J6" s="36" t="s">
        <v>14</v>
      </c>
      <c r="K6" s="36" t="s">
        <v>15</v>
      </c>
      <c r="L6" s="37" t="s">
        <v>16</v>
      </c>
    </row>
    <row r="7" spans="1:12" ht="19.5" customHeight="1">
      <c r="A7" s="61" t="s">
        <v>65</v>
      </c>
      <c r="B7" s="62" t="s">
        <v>63</v>
      </c>
      <c r="C7" s="69" t="s">
        <v>66</v>
      </c>
      <c r="D7" s="69" t="s">
        <v>67</v>
      </c>
      <c r="E7" s="69" t="s">
        <v>68</v>
      </c>
      <c r="F7" s="70">
        <v>24</v>
      </c>
      <c r="G7" s="39">
        <f>F7*0.03</f>
        <v>0.72</v>
      </c>
      <c r="H7" s="39">
        <f>SUM(F7:G7)</f>
        <v>24.72</v>
      </c>
      <c r="I7" s="15"/>
      <c r="J7" s="15"/>
      <c r="K7" s="15"/>
      <c r="L7" s="15"/>
    </row>
    <row r="8" spans="1:12">
      <c r="A8" s="61"/>
      <c r="B8" s="62"/>
      <c r="C8" s="69" t="s">
        <v>66</v>
      </c>
      <c r="D8" s="69" t="s">
        <v>69</v>
      </c>
      <c r="E8" s="69" t="s">
        <v>70</v>
      </c>
      <c r="F8" s="70">
        <v>80</v>
      </c>
      <c r="G8" s="39">
        <f t="shared" ref="G8:G18" si="0">F8*0.03</f>
        <v>2.4</v>
      </c>
      <c r="H8" s="39">
        <f t="shared" ref="H8:H18" si="1">SUM(F8:G8)</f>
        <v>82.4</v>
      </c>
      <c r="I8" s="15"/>
      <c r="J8" s="15"/>
      <c r="K8" s="15"/>
      <c r="L8" s="15"/>
    </row>
    <row r="9" spans="1:12">
      <c r="A9" s="61"/>
      <c r="B9" s="62"/>
      <c r="C9" s="69" t="s">
        <v>66</v>
      </c>
      <c r="D9" s="69" t="s">
        <v>71</v>
      </c>
      <c r="E9" s="69" t="s">
        <v>72</v>
      </c>
      <c r="F9" s="70">
        <v>156</v>
      </c>
      <c r="G9" s="39">
        <f t="shared" si="0"/>
        <v>4.68</v>
      </c>
      <c r="H9" s="39">
        <f t="shared" si="1"/>
        <v>160.68</v>
      </c>
      <c r="I9" s="15"/>
      <c r="J9" s="15"/>
      <c r="K9" s="15"/>
      <c r="L9" s="15"/>
    </row>
    <row r="10" spans="1:12">
      <c r="A10" s="61"/>
      <c r="B10" s="62"/>
      <c r="C10" s="69" t="s">
        <v>66</v>
      </c>
      <c r="D10" s="69" t="s">
        <v>73</v>
      </c>
      <c r="E10" s="69" t="s">
        <v>74</v>
      </c>
      <c r="F10" s="70">
        <v>142</v>
      </c>
      <c r="G10" s="39">
        <f t="shared" si="0"/>
        <v>4.26</v>
      </c>
      <c r="H10" s="39">
        <f t="shared" si="1"/>
        <v>146.26</v>
      </c>
      <c r="I10" s="15"/>
      <c r="J10" s="15"/>
      <c r="K10" s="15"/>
      <c r="L10" s="15"/>
    </row>
    <row r="11" spans="1:12">
      <c r="A11" s="61"/>
      <c r="B11" s="62"/>
      <c r="C11" s="69" t="s">
        <v>66</v>
      </c>
      <c r="D11" s="69" t="s">
        <v>75</v>
      </c>
      <c r="E11" s="69" t="s">
        <v>76</v>
      </c>
      <c r="F11" s="70">
        <v>99</v>
      </c>
      <c r="G11" s="39">
        <f t="shared" si="0"/>
        <v>2.9699999999999998</v>
      </c>
      <c r="H11" s="39">
        <f t="shared" si="1"/>
        <v>101.97</v>
      </c>
      <c r="I11" s="15"/>
      <c r="J11" s="15"/>
      <c r="K11" s="15"/>
      <c r="L11" s="15"/>
    </row>
    <row r="12" spans="1:12">
      <c r="A12" s="61"/>
      <c r="B12" s="62"/>
      <c r="C12" s="69" t="s">
        <v>66</v>
      </c>
      <c r="D12" s="69" t="s">
        <v>77</v>
      </c>
      <c r="E12" s="69" t="s">
        <v>78</v>
      </c>
      <c r="F12" s="70">
        <v>15</v>
      </c>
      <c r="G12" s="39">
        <f t="shared" si="0"/>
        <v>0.44999999999999996</v>
      </c>
      <c r="H12" s="39">
        <f t="shared" si="1"/>
        <v>15.45</v>
      </c>
      <c r="I12" s="15"/>
      <c r="J12" s="15"/>
      <c r="K12" s="15"/>
      <c r="L12" s="15"/>
    </row>
    <row r="13" spans="1:12">
      <c r="A13" s="61"/>
      <c r="B13" s="62"/>
      <c r="C13" s="69" t="s">
        <v>79</v>
      </c>
      <c r="D13" s="69" t="s">
        <v>67</v>
      </c>
      <c r="E13" s="69" t="s">
        <v>80</v>
      </c>
      <c r="F13" s="70">
        <v>30</v>
      </c>
      <c r="G13" s="39">
        <f t="shared" si="0"/>
        <v>0.89999999999999991</v>
      </c>
      <c r="H13" s="39">
        <f t="shared" si="1"/>
        <v>30.9</v>
      </c>
      <c r="I13" s="15"/>
      <c r="J13" s="15"/>
      <c r="K13" s="15"/>
      <c r="L13" s="15"/>
    </row>
    <row r="14" spans="1:12">
      <c r="A14" s="61"/>
      <c r="B14" s="62"/>
      <c r="C14" s="69" t="s">
        <v>79</v>
      </c>
      <c r="D14" s="69" t="s">
        <v>69</v>
      </c>
      <c r="E14" s="69" t="s">
        <v>81</v>
      </c>
      <c r="F14" s="70">
        <v>81</v>
      </c>
      <c r="G14" s="39">
        <f t="shared" si="0"/>
        <v>2.4299999999999997</v>
      </c>
      <c r="H14" s="39">
        <f t="shared" si="1"/>
        <v>83.43</v>
      </c>
      <c r="I14" s="15"/>
      <c r="J14" s="15"/>
      <c r="K14" s="15"/>
      <c r="L14" s="15"/>
    </row>
    <row r="15" spans="1:12">
      <c r="A15" s="61"/>
      <c r="B15" s="62"/>
      <c r="C15" s="69" t="s">
        <v>79</v>
      </c>
      <c r="D15" s="69" t="s">
        <v>71</v>
      </c>
      <c r="E15" s="69" t="s">
        <v>82</v>
      </c>
      <c r="F15" s="70">
        <v>148</v>
      </c>
      <c r="G15" s="39">
        <f t="shared" si="0"/>
        <v>4.4399999999999995</v>
      </c>
      <c r="H15" s="39">
        <f t="shared" si="1"/>
        <v>152.44</v>
      </c>
      <c r="I15" s="15"/>
      <c r="J15" s="15"/>
      <c r="K15" s="15"/>
      <c r="L15" s="15"/>
    </row>
    <row r="16" spans="1:12">
      <c r="A16" s="61"/>
      <c r="B16" s="62"/>
      <c r="C16" s="69" t="s">
        <v>79</v>
      </c>
      <c r="D16" s="69" t="s">
        <v>83</v>
      </c>
      <c r="E16" s="69" t="s">
        <v>84</v>
      </c>
      <c r="F16" s="70">
        <v>145</v>
      </c>
      <c r="G16" s="39">
        <f t="shared" si="0"/>
        <v>4.3499999999999996</v>
      </c>
      <c r="H16" s="39">
        <f t="shared" si="1"/>
        <v>149.35</v>
      </c>
      <c r="I16" s="15"/>
      <c r="J16" s="15"/>
      <c r="K16" s="15"/>
      <c r="L16" s="15"/>
    </row>
    <row r="17" spans="1:12">
      <c r="A17" s="61"/>
      <c r="B17" s="62"/>
      <c r="C17" s="69" t="s">
        <v>79</v>
      </c>
      <c r="D17" s="69" t="s">
        <v>75</v>
      </c>
      <c r="E17" s="69" t="s">
        <v>85</v>
      </c>
      <c r="F17" s="70">
        <v>111</v>
      </c>
      <c r="G17" s="39">
        <f t="shared" si="0"/>
        <v>3.33</v>
      </c>
      <c r="H17" s="39">
        <f t="shared" si="1"/>
        <v>114.33</v>
      </c>
      <c r="I17" s="15"/>
      <c r="J17" s="15"/>
      <c r="K17" s="15"/>
      <c r="L17" s="15"/>
    </row>
    <row r="18" spans="1:12">
      <c r="A18" s="61"/>
      <c r="B18" s="62"/>
      <c r="C18" s="69" t="s">
        <v>79</v>
      </c>
      <c r="D18" s="69" t="s">
        <v>77</v>
      </c>
      <c r="E18" s="69" t="s">
        <v>86</v>
      </c>
      <c r="F18" s="70">
        <v>16</v>
      </c>
      <c r="G18" s="39">
        <f t="shared" si="0"/>
        <v>0.48</v>
      </c>
      <c r="H18" s="39">
        <f t="shared" si="1"/>
        <v>16.48</v>
      </c>
      <c r="I18" s="15"/>
      <c r="J18" s="15"/>
      <c r="K18" s="15"/>
      <c r="L18" s="15"/>
    </row>
    <row r="19" spans="1:12">
      <c r="F19" s="14">
        <f>SUM(F7:F18)</f>
        <v>1047</v>
      </c>
    </row>
  </sheetData>
  <mergeCells count="8">
    <mergeCell ref="A7:A18"/>
    <mergeCell ref="B7:B18"/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2025-04-02T07:12:47Z</cp:lastPrinted>
  <dcterms:created xsi:type="dcterms:W3CDTF">2017-02-25T05:34:00Z</dcterms:created>
  <dcterms:modified xsi:type="dcterms:W3CDTF">2025-04-02T07:12:49Z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