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<sst xmlns="http://schemas.openxmlformats.org/spreadsheetml/2006/main" count="91" uniqueCount="69">
  <si>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</si>
  <si>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</si>
  <si>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</si>
  <si>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</si>
  <si>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SF3152547954393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</si>
  <si>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</si>
  <si>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</si>
  <si>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</si>
  <si>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</si>
  <si>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</si>
  <si>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</si>
  <si>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</si>
  <si>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</si>
  <si>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</si>
  <si>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</si>
  <si>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</si>
  <si>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</si>
  <si>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</si>
  <si>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</si>
  <si>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</si>
  <si>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</si>
  <si>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</si>
  <si>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</si>
  <si>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</si>
  <si>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</si>
  <si>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</si>
  <si>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</si>
  <si>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</si>
  <si>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</si>
  <si>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23349-01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</si>
  <si>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</si>
  <si>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4381-041</t>
  </si>
  <si>
    <t>122</t>
  </si>
  <si>
    <t>XS</t>
  </si>
  <si>
    <t>1/1</t>
  </si>
  <si>
    <t>4.2</t>
  </si>
  <si>
    <t>4.6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</si>
  <si>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</si>
  <si>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</si>
  <si>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</si>
  <si>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</si>
  <si>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</si>
  <si>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</si>
  <si>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</si>
  <si>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</si>
  <si>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</si>
  <si>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</si>
  <si>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</si>
  <si>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</si>
  <si>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</si>
  <si>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</si>
  <si>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</si>
  <si>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</si>
  <si>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</si>
  <si>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</si>
  <si>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</si>
  <si>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</si>
  <si>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</si>
  <si>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</si>
  <si>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</si>
  <si>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4.6kg</t>
  </si>
  <si>
    <t>Made In China</t>
  </si>
  <si>
    <t>Net Weight（净重）</t>
  </si>
  <si>
    <t>4.2kg</t>
  </si>
  <si>
    <t>Remark（备注）</t>
  </si>
  <si>
    <t>04381041122019</t>
  </si>
  <si>
    <t>04381041122026</t>
  </si>
  <si>
    <t>04381041122033</t>
  </si>
  <si>
    <t>04381041122040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</si>
</sst>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57150</xdr:rowOff>
    </xdr:from>
    <xdr:to>
      <xdr:col>7</xdr:col>
      <xdr:colOff>304800</xdr:colOff>
      <xdr:row>4</xdr:row>
      <xdr:rowOff>120015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723900"/>
          <a:ext cx="971550" cy="5867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228600</xdr:rowOff>
    </xdr:from>
    <xdr:to>
      <xdr:col>1</xdr:col>
      <xdr:colOff>1504950</xdr:colOff>
      <xdr:row>6</xdr:row>
      <xdr:rowOff>1362710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3400425"/>
          <a:ext cx="1285875" cy="11341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H25" sqref="H2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930</v>
      </c>
      <c r="G8" s="54">
        <f t="shared" ref="G8:G13" si="0">F8*0.05</f>
        <v>46.5</v>
      </c>
      <c r="H8" s="54">
        <f>F8+G8</f>
        <v>976.5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1400</v>
      </c>
      <c r="G9" s="54">
        <f t="shared" si="0"/>
        <v>70</v>
      </c>
      <c r="H9" s="54">
        <f t="shared" ref="H9:H17" si="1">F9+G9</f>
        <v>1470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810</v>
      </c>
      <c r="G10" s="54">
        <f t="shared" si="0"/>
        <v>40.5</v>
      </c>
      <c r="H10" s="54">
        <f t="shared" si="1"/>
        <v>850.5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520</v>
      </c>
      <c r="G11" s="54">
        <f t="shared" si="0"/>
        <v>26</v>
      </c>
      <c r="H11" s="54">
        <f t="shared" si="1"/>
        <v>546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3660</v>
      </c>
      <c r="G12" s="54">
        <f t="shared" si="0"/>
        <v>183</v>
      </c>
      <c r="H12" s="54">
        <f t="shared" si="1"/>
        <v>3843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 t="shared" ref="F13:F15" si="2">SUM(F12:F12)</f>
        <v>3660</v>
      </c>
      <c r="G13" s="54">
        <f t="shared" si="0"/>
        <v>183</v>
      </c>
      <c r="H13" s="54">
        <f t="shared" si="1"/>
        <v>3843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 t="shared" si="2"/>
        <v>3660</v>
      </c>
      <c r="G14" s="54">
        <f t="shared" ref="G11:G17" si="3">F14*0.05</f>
        <v>183</v>
      </c>
      <c r="H14" s="54">
        <f t="shared" si="1"/>
        <v>3843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 t="shared" si="2"/>
        <v>3660</v>
      </c>
      <c r="G15" s="54">
        <f t="shared" si="3"/>
        <v>183</v>
      </c>
      <c r="H15" s="54">
        <f t="shared" si="1"/>
        <v>3843</v>
      </c>
      <c r="I15" s="66"/>
      <c r="J15" s="67"/>
      <c r="K15" s="67"/>
      <c r="L15" s="67"/>
    </row>
    <row r="16" s="19" customFormat="1" ht="30" spans="1:12">
      <c r="A16" s="55" t="s">
        <v>29</v>
      </c>
      <c r="B16" s="50" t="s">
        <v>45</v>
      </c>
      <c r="C16" s="51" t="s">
        <v>31</v>
      </c>
      <c r="D16" s="52" t="s">
        <v>32</v>
      </c>
      <c r="E16" s="56"/>
      <c r="F16" s="57">
        <f>SUM(F13:F13)</f>
        <v>3660</v>
      </c>
      <c r="G16" s="54">
        <f t="shared" si="3"/>
        <v>183</v>
      </c>
      <c r="H16" s="54">
        <f t="shared" si="1"/>
        <v>3843</v>
      </c>
      <c r="I16" s="66"/>
      <c r="J16" s="67"/>
      <c r="K16" s="67"/>
      <c r="L16" s="67"/>
    </row>
    <row r="17" s="19" customFormat="1" ht="15" spans="1:12">
      <c r="A17" s="58" t="s">
        <v>46</v>
      </c>
      <c r="B17" s="10"/>
      <c r="C17" s="10"/>
      <c r="D17" s="52"/>
      <c r="E17" s="10"/>
      <c r="F17" s="51">
        <f>SUM(F8:F16)</f>
        <v>21960</v>
      </c>
      <c r="G17" s="54">
        <f t="shared" si="3"/>
        <v>1098</v>
      </c>
      <c r="H17" s="54">
        <f t="shared" si="1"/>
        <v>23058</v>
      </c>
      <c r="I17" s="69"/>
      <c r="J17" s="69"/>
      <c r="K17" s="69"/>
      <c r="L17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3" spans="2:2">
      <c r="B13" s="70" t="s">
        <v>65</v>
      </c>
    </row>
    <row r="14" spans="2:2">
      <c r="B14" s="70" t="s">
        <v>66</v>
      </c>
    </row>
    <row r="15" spans="2:2">
      <c r="B15" s="70" t="s">
        <v>67</v>
      </c>
    </row>
    <row r="16" spans="2:2">
      <c r="B16" s="70" t="s">
        <v>68</v>
      </c>
    </row>
    <row r="17" spans="2:2">
      <c r="B17" s="70" t="s">
        <v>65</v>
      </c>
    </row>
    <row r="18" spans="2:2">
      <c r="B18" s="70" t="s">
        <v>66</v>
      </c>
    </row>
    <row r="19" spans="2:2">
      <c r="B19" s="70" t="s">
        <v>67</v>
      </c>
    </row>
    <row r="20" spans="2:2">
      <c r="B20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2025-04-05T01:44:00Z</dcterms:created>
  <dcterms:modified xsi:type="dcterms:W3CDTF">2025-04-06T07:45:38Z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FDB30A3258844C74A6717DC5172D6313_11</vt:lpwstr>
  </property>
  <property fmtid="{D5CDD505-2E9C-101B-9397-08002B2CF9AE}" pid="3" name="KSOProductBuildVer">
    <vt:lpwstr>2052-12.1.0.20305</vt:lpwstr>
  </property>
</Properties>
</file>