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<sst xmlns="http://schemas.openxmlformats.org/spreadsheetml/2006/main" count="101" uniqueCount="69">
  <si>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</si>
  <si>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</si>
  <si>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</si>
  <si>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</si>
  <si>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SF3160378282235</t>
  </si>
  <si>
    <t xml:space="preserve">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</si>
  <si>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</si>
  <si>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</si>
  <si>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</si>
  <si>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</si>
  <si>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</si>
  <si>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</si>
  <si>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</si>
  <si>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</si>
  <si>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</si>
  <si>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</si>
  <si>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</si>
  <si>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</si>
  <si>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</si>
  <si>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</si>
  <si>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</si>
  <si>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</si>
  <si>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</si>
  <si>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</si>
  <si>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</si>
  <si>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</si>
  <si>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</si>
  <si>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</si>
  <si>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</si>
  <si>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</si>
  <si>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76435-01</t>
  </si>
  <si>
    <t>白色再生条码页洗标
(care label )</t>
  </si>
  <si>
    <t>5017-156</t>
  </si>
  <si>
    <t>400</t>
  </si>
  <si>
    <t>32</t>
  </si>
  <si>
    <t>1/2</t>
  </si>
  <si>
    <t>18.9</t>
  </si>
  <si>
    <t>19.3</t>
  </si>
  <si>
    <t>30*40*50</t>
  </si>
  <si>
    <t>34</t>
  </si>
  <si>
    <t>36</t>
  </si>
  <si>
    <t>38</t>
  </si>
  <si>
    <t>40</t>
  </si>
  <si>
    <t>42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</si>
  <si>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</si>
  <si>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</t>
    </r>
    <r>
      <rPr>
        <b/>
        <sz val="11"/>
        <color theme="1"/>
        <rFont val="Calibri"/>
        <charset val="134"/>
      </rPr>
      <t>1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</si>
  <si>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</si>
  <si>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</si>
  <si>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白色再生警告标
(warning label)</t>
  </si>
  <si>
    <t>2/2</t>
  </si>
  <si>
    <t>16.8</t>
  </si>
  <si>
    <t>17.2</t>
  </si>
  <si>
    <t>20*30*40</t>
  </si>
  <si>
    <t>合计</t>
  </si>
  <si>
    <t>NO:</t>
  </si>
  <si>
    <t>PO/NO:</t>
  </si>
  <si>
    <t>ARTICLE NO:</t>
  </si>
  <si>
    <t>COLOR:</t>
  </si>
  <si>
    <t>QTY:</t>
  </si>
  <si>
    <t>100000pcs</t>
  </si>
  <si>
    <t>MADE IN CHINA</t>
  </si>
  <si>
    <t>RECALL</t>
  </si>
  <si>
    <t>20000pcs</t>
  </si>
  <si>
    <t>05017156400320</t>
  </si>
  <si>
    <t>05017156400344</t>
  </si>
  <si>
    <t>05017156400368</t>
  </si>
  <si>
    <t>05017156400382</t>
  </si>
  <si>
    <t>05017156400405</t>
  </si>
  <si>
    <t>05017156400429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</si>
</sst>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2"/>
    <numFmt numFmtId="177" formatCode="\2/2"/>
    <numFmt numFmtId="178" formatCode="0_ "/>
    <numFmt numFmtId="179" formatCode="0_);[Red]\(0\)"/>
    <numFmt numFmtId="180" formatCode="yyyy\-mm\-dd"/>
    <numFmt numFmtId="181" formatCode="0.00_);[Red]\(0.00\)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0"/>
    </font>
    <font>
      <sz val="10.5"/>
      <color rgb="FF000000"/>
      <name val="微软雅黑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180" fontId="11" fillId="0" borderId="1" xfId="49" applyNumberFormat="1" applyFont="1" applyFill="1" applyBorder="1" applyAlignment="1">
      <alignment horizontal="center" vertical="center" wrapText="1"/>
    </xf>
    <xf numFmtId="179" fontId="11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8" fontId="11" fillId="0" borderId="1" xfId="4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15" fontId="12" fillId="0" borderId="1" xfId="49" applyNumberFormat="1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49" fontId="13" fillId="0" borderId="1" xfId="49" applyNumberFormat="1" applyFont="1" applyFill="1" applyBorder="1" applyAlignment="1">
      <alignment horizontal="center" vertical="center" wrapText="1"/>
    </xf>
    <xf numFmtId="179" fontId="13" fillId="0" borderId="1" xfId="49" applyNumberFormat="1" applyFont="1" applyFill="1" applyBorder="1" applyAlignment="1">
      <alignment horizontal="center" vertical="center" wrapText="1"/>
    </xf>
    <xf numFmtId="178" fontId="12" fillId="0" borderId="1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1" xfId="49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609600</xdr:colOff>
      <xdr:row>1</xdr:row>
      <xdr:rowOff>292100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4" name="图片 5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6" name="图片 5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7" name="图片 5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59" name="图片 5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0" name="图片 5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2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3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1450340</xdr:colOff>
      <xdr:row>2</xdr:row>
      <xdr:rowOff>111760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1270</xdr:colOff>
      <xdr:row>0</xdr:row>
      <xdr:rowOff>635</xdr:rowOff>
    </xdr:from>
    <xdr:to>
      <xdr:col>1</xdr:col>
      <xdr:colOff>1450975</xdr:colOff>
      <xdr:row>2</xdr:row>
      <xdr:rowOff>111760</xdr:rowOff>
    </xdr:to>
    <xdr:pic>
      <xdr:nvPicPr>
        <xdr:cNvPr id="65" name="图片 6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174625</xdr:colOff>
      <xdr:row>4</xdr:row>
      <xdr:rowOff>15875</xdr:rowOff>
    </xdr:to>
    <xdr:pic>
      <xdr:nvPicPr>
        <xdr:cNvPr id="6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53025" y="1146175"/>
          <a:ext cx="3603625" cy="21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tabSelected="1" workbookViewId="0">
      <selection activeCell="N18" sqref="N18"/>
    </sheetView>
  </sheetViews>
  <sheetFormatPr defaultColWidth="9" defaultRowHeight="12.75"/>
  <cols>
    <col min="1" max="1" width="9.5" style="8" customWidth="1"/>
    <col min="2" max="2" width="22.125" style="8" customWidth="1"/>
    <col min="3" max="16384" width="9" style="8"/>
  </cols>
  <sheetData>
    <row r="1" s="5" customFormat="1" ht="37" customHeight="1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5" customFormat="1" ht="26.25" spans="1:15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O2"/>
    </row>
    <row r="3" s="6" customFormat="1" ht="27" spans="1:12">
      <c r="A3" s="12"/>
      <c r="B3" s="12"/>
      <c r="C3" s="12"/>
      <c r="D3" s="12" t="s">
        <v>2</v>
      </c>
      <c r="E3" s="13">
        <v>45753</v>
      </c>
      <c r="F3" s="13"/>
      <c r="G3" s="14"/>
      <c r="H3" s="15"/>
      <c r="I3" s="52"/>
      <c r="J3" s="53"/>
      <c r="K3" s="53"/>
      <c r="L3" s="12"/>
    </row>
    <row r="4" s="6" customFormat="1" ht="15.75" spans="1:12">
      <c r="A4" s="12"/>
      <c r="B4" s="12"/>
      <c r="C4" s="12"/>
      <c r="D4" s="16" t="s">
        <v>3</v>
      </c>
      <c r="E4" s="17" t="s">
        <v>4</v>
      </c>
      <c r="F4" s="17"/>
      <c r="G4" s="18"/>
      <c r="H4" s="19"/>
      <c r="I4" s="54"/>
      <c r="J4" s="55"/>
      <c r="K4" s="55"/>
      <c r="L4" s="54"/>
    </row>
    <row r="5" s="7" customFormat="1" ht="26.25" spans="1:19">
      <c r="A5" s="12"/>
      <c r="B5" s="16"/>
      <c r="C5" s="12"/>
      <c r="D5" s="12"/>
      <c r="E5" s="12" t="s">
        <v>5</v>
      </c>
      <c r="F5" s="12"/>
      <c r="G5" s="20"/>
      <c r="H5" s="15"/>
      <c r="I5" s="52"/>
      <c r="J5" s="53"/>
      <c r="K5" s="53"/>
      <c r="L5" s="12"/>
      <c r="Q5" s="6"/>
      <c r="R5" s="6"/>
      <c r="S5" s="6"/>
    </row>
    <row r="6" s="8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8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8" customFormat="1" ht="19" customHeight="1" spans="1:12">
      <c r="A8" s="34" t="s">
        <v>30</v>
      </c>
      <c r="B8" s="35" t="s">
        <v>31</v>
      </c>
      <c r="C8" s="36" t="s">
        <v>32</v>
      </c>
      <c r="D8" s="37" t="s">
        <v>33</v>
      </c>
      <c r="E8" s="38" t="s">
        <v>34</v>
      </c>
      <c r="F8" s="39">
        <v>2500</v>
      </c>
      <c r="G8" s="39">
        <f>(F8*0.05)</f>
        <v>125</v>
      </c>
      <c r="H8" s="39">
        <f>SUM(F8:G8)</f>
        <v>2625</v>
      </c>
      <c r="I8" s="56" t="s">
        <v>35</v>
      </c>
      <c r="J8" s="47" t="s">
        <v>36</v>
      </c>
      <c r="K8" s="47" t="s">
        <v>37</v>
      </c>
      <c r="L8" s="46" t="s">
        <v>38</v>
      </c>
    </row>
    <row r="9" s="8" customFormat="1" ht="19" customHeight="1" spans="1:12">
      <c r="A9" s="40"/>
      <c r="B9" s="41"/>
      <c r="C9" s="42"/>
      <c r="D9" s="43"/>
      <c r="E9" s="38" t="s">
        <v>39</v>
      </c>
      <c r="F9" s="39">
        <v>3920</v>
      </c>
      <c r="G9" s="39">
        <f t="shared" ref="G9:G19" si="0">(F9*0.05)</f>
        <v>196</v>
      </c>
      <c r="H9" s="39">
        <f t="shared" ref="H9:H19" si="1">SUM(F9:G9)</f>
        <v>4116</v>
      </c>
      <c r="I9" s="56"/>
      <c r="J9" s="47"/>
      <c r="K9" s="47"/>
      <c r="L9" s="46"/>
    </row>
    <row r="10" s="8" customFormat="1" ht="21" customHeight="1" spans="1:12">
      <c r="A10" s="40"/>
      <c r="B10" s="41"/>
      <c r="C10" s="42"/>
      <c r="D10" s="43"/>
      <c r="E10" s="38" t="s">
        <v>40</v>
      </c>
      <c r="F10" s="39">
        <v>5200</v>
      </c>
      <c r="G10" s="39">
        <f t="shared" si="0"/>
        <v>260</v>
      </c>
      <c r="H10" s="39">
        <f t="shared" si="1"/>
        <v>5460</v>
      </c>
      <c r="I10" s="56"/>
      <c r="J10" s="47"/>
      <c r="K10" s="47"/>
      <c r="L10" s="46"/>
    </row>
    <row r="11" s="8" customFormat="1" ht="19" customHeight="1" spans="1:12">
      <c r="A11" s="40"/>
      <c r="B11" s="41"/>
      <c r="C11" s="42"/>
      <c r="D11" s="43"/>
      <c r="E11" s="38" t="s">
        <v>41</v>
      </c>
      <c r="F11" s="39">
        <v>4220</v>
      </c>
      <c r="G11" s="39">
        <f t="shared" si="0"/>
        <v>211</v>
      </c>
      <c r="H11" s="39">
        <f t="shared" si="1"/>
        <v>4431</v>
      </c>
      <c r="I11" s="56"/>
      <c r="J11" s="47"/>
      <c r="K11" s="47"/>
      <c r="L11" s="46"/>
    </row>
    <row r="12" s="8" customFormat="1" ht="19" customHeight="1" spans="1:12">
      <c r="A12" s="40"/>
      <c r="B12" s="41"/>
      <c r="C12" s="42"/>
      <c r="D12" s="43"/>
      <c r="E12" s="38" t="s">
        <v>42</v>
      </c>
      <c r="F12" s="39">
        <v>2440</v>
      </c>
      <c r="G12" s="39">
        <f t="shared" si="0"/>
        <v>122</v>
      </c>
      <c r="H12" s="39">
        <f t="shared" si="1"/>
        <v>2562</v>
      </c>
      <c r="I12" s="56"/>
      <c r="J12" s="47"/>
      <c r="K12" s="47"/>
      <c r="L12" s="46"/>
    </row>
    <row r="13" s="8" customFormat="1" ht="19" customHeight="1" spans="1:12">
      <c r="A13" s="40"/>
      <c r="B13" s="41"/>
      <c r="C13" s="42"/>
      <c r="D13" s="43"/>
      <c r="E13" s="38" t="s">
        <v>43</v>
      </c>
      <c r="F13" s="39">
        <v>1720</v>
      </c>
      <c r="G13" s="39">
        <f t="shared" si="0"/>
        <v>86</v>
      </c>
      <c r="H13" s="39">
        <f t="shared" si="1"/>
        <v>1806</v>
      </c>
      <c r="I13" s="56"/>
      <c r="J13" s="47"/>
      <c r="K13" s="47"/>
      <c r="L13" s="46"/>
    </row>
    <row r="14" s="8" customFormat="1" ht="32" customHeight="1" spans="1:12">
      <c r="A14" s="44" t="s">
        <v>30</v>
      </c>
      <c r="B14" s="45" t="s">
        <v>44</v>
      </c>
      <c r="C14" s="46" t="s">
        <v>32</v>
      </c>
      <c r="D14" s="47" t="s">
        <v>33</v>
      </c>
      <c r="E14" s="48"/>
      <c r="F14" s="49">
        <f>SUM(F8:F13)</f>
        <v>20000</v>
      </c>
      <c r="G14" s="39">
        <f t="shared" si="0"/>
        <v>1000</v>
      </c>
      <c r="H14" s="39">
        <f t="shared" si="1"/>
        <v>21000</v>
      </c>
      <c r="I14" s="56"/>
      <c r="J14" s="47"/>
      <c r="K14" s="47"/>
      <c r="L14" s="46"/>
    </row>
    <row r="15" s="8" customFormat="1" ht="32" customHeight="1" spans="1:12">
      <c r="A15" s="44" t="s">
        <v>30</v>
      </c>
      <c r="B15" s="45" t="s">
        <v>45</v>
      </c>
      <c r="C15" s="46" t="s">
        <v>32</v>
      </c>
      <c r="D15" s="47" t="s">
        <v>33</v>
      </c>
      <c r="E15" s="47"/>
      <c r="F15" s="46">
        <f t="shared" ref="F15:F18" si="2">SUM(F14:F14)</f>
        <v>20000</v>
      </c>
      <c r="G15" s="39">
        <f t="shared" si="0"/>
        <v>1000</v>
      </c>
      <c r="H15" s="39">
        <f t="shared" si="1"/>
        <v>21000</v>
      </c>
      <c r="I15" s="56"/>
      <c r="J15" s="47"/>
      <c r="K15" s="47"/>
      <c r="L15" s="46"/>
    </row>
    <row r="16" s="8" customFormat="1" ht="32" customHeight="1" spans="1:12">
      <c r="A16" s="44" t="s">
        <v>30</v>
      </c>
      <c r="B16" s="45" t="s">
        <v>46</v>
      </c>
      <c r="C16" s="46" t="s">
        <v>32</v>
      </c>
      <c r="D16" s="47" t="s">
        <v>33</v>
      </c>
      <c r="E16" s="47"/>
      <c r="F16" s="46">
        <f t="shared" si="2"/>
        <v>20000</v>
      </c>
      <c r="G16" s="39">
        <f t="shared" si="0"/>
        <v>1000</v>
      </c>
      <c r="H16" s="39">
        <f t="shared" si="1"/>
        <v>21000</v>
      </c>
      <c r="I16" s="56"/>
      <c r="J16" s="47"/>
      <c r="K16" s="47"/>
      <c r="L16" s="46"/>
    </row>
    <row r="17" s="8" customFormat="1" ht="32" customHeight="1" spans="1:12">
      <c r="A17" s="44" t="s">
        <v>30</v>
      </c>
      <c r="B17" s="45" t="s">
        <v>47</v>
      </c>
      <c r="C17" s="46" t="s">
        <v>32</v>
      </c>
      <c r="D17" s="47" t="s">
        <v>33</v>
      </c>
      <c r="E17" s="47"/>
      <c r="F17" s="46">
        <f>SUM(F15:F15)</f>
        <v>20000</v>
      </c>
      <c r="G17" s="39">
        <f t="shared" si="0"/>
        <v>1000</v>
      </c>
      <c r="H17" s="39">
        <f t="shared" si="1"/>
        <v>21000</v>
      </c>
      <c r="I17" s="56"/>
      <c r="J17" s="47"/>
      <c r="K17" s="47"/>
      <c r="L17" s="46"/>
    </row>
    <row r="18" s="8" customFormat="1" ht="29" customHeight="1" spans="1:12">
      <c r="A18" s="44" t="s">
        <v>30</v>
      </c>
      <c r="B18" s="45" t="s">
        <v>48</v>
      </c>
      <c r="C18" s="46" t="s">
        <v>32</v>
      </c>
      <c r="D18" s="47" t="s">
        <v>33</v>
      </c>
      <c r="E18" s="47"/>
      <c r="F18" s="46">
        <f t="shared" si="2"/>
        <v>20000</v>
      </c>
      <c r="G18" s="39">
        <f t="shared" si="0"/>
        <v>1000</v>
      </c>
      <c r="H18" s="39">
        <f t="shared" si="1"/>
        <v>21000</v>
      </c>
      <c r="I18" s="56" t="s">
        <v>49</v>
      </c>
      <c r="J18" s="47" t="s">
        <v>50</v>
      </c>
      <c r="K18" s="47" t="s">
        <v>51</v>
      </c>
      <c r="L18" s="46" t="s">
        <v>52</v>
      </c>
    </row>
    <row r="19" s="8" customFormat="1" ht="15" spans="1:12">
      <c r="A19" s="50" t="s">
        <v>53</v>
      </c>
      <c r="B19" s="51"/>
      <c r="C19" s="51"/>
      <c r="D19" s="47"/>
      <c r="E19" s="51"/>
      <c r="F19" s="46">
        <f>SUM(F8:F18)</f>
        <v>120000</v>
      </c>
      <c r="G19" s="39">
        <f t="shared" si="0"/>
        <v>6000</v>
      </c>
      <c r="H19" s="39">
        <f t="shared" si="1"/>
        <v>126000</v>
      </c>
      <c r="I19" s="57"/>
      <c r="J19" s="57"/>
      <c r="K19" s="57"/>
      <c r="L19" s="57"/>
    </row>
  </sheetData>
  <mergeCells count="12">
    <mergeCell ref="A1:L1"/>
    <mergeCell ref="A2:L2"/>
    <mergeCell ref="E3:F3"/>
    <mergeCell ref="E4:F4"/>
    <mergeCell ref="A8:A13"/>
    <mergeCell ref="B8:B13"/>
    <mergeCell ref="C8:C13"/>
    <mergeCell ref="D8:D13"/>
    <mergeCell ref="I8:I17"/>
    <mergeCell ref="J8:J17"/>
    <mergeCell ref="K8:K17"/>
    <mergeCell ref="L8:L17"/>
  </mergeCells>
  <pageMargins left="0.7" right="0.7" top="0.75" bottom="0.75" header="0.3" footer="0.3"/>
  <pageSetup paperSize="9" scale="9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C28"/>
  <sheetViews>
    <sheetView topLeftCell="A8" workbookViewId="0">
      <selection activeCell="C29" sqref="C29"/>
    </sheetView>
  </sheetViews>
  <sheetFormatPr defaultColWidth="9" defaultRowHeight="13.5" outlineLevelCol="2"/>
  <cols>
    <col min="1" max="3" width="46.375" customWidth="1"/>
  </cols>
  <sheetData>
    <row r="2" customFormat="1" ht="60" customHeight="1" spans="1:2">
      <c r="A2" s="1" t="s">
        <v>54</v>
      </c>
      <c r="B2" s="2">
        <v>0.5</v>
      </c>
    </row>
    <row r="3" customFormat="1" ht="60" customHeight="1" spans="1:2">
      <c r="A3" s="1" t="s">
        <v>55</v>
      </c>
      <c r="B3" s="3" t="s">
        <v>30</v>
      </c>
    </row>
    <row r="4" customFormat="1" ht="60" customHeight="1" spans="1:2">
      <c r="A4" s="1" t="s">
        <v>56</v>
      </c>
      <c r="B4" s="3" t="s">
        <v>32</v>
      </c>
    </row>
    <row r="5" customFormat="1" ht="60" customHeight="1" spans="1:2">
      <c r="A5" s="1" t="s">
        <v>57</v>
      </c>
      <c r="B5" s="3">
        <v>400</v>
      </c>
    </row>
    <row r="6" customFormat="1" ht="60" customHeight="1" spans="1:2">
      <c r="A6" s="1" t="s">
        <v>58</v>
      </c>
      <c r="B6" s="3" t="s">
        <v>59</v>
      </c>
    </row>
    <row r="7" customFormat="1" ht="60" customHeight="1" spans="1:2">
      <c r="A7" s="1" t="s">
        <v>60</v>
      </c>
      <c r="B7" s="3" t="s">
        <v>61</v>
      </c>
    </row>
    <row r="10" customFormat="1" ht="60" customHeight="1" spans="1:2">
      <c r="A10" s="1" t="s">
        <v>54</v>
      </c>
      <c r="B10" s="4">
        <v>0.5</v>
      </c>
    </row>
    <row r="11" customFormat="1" ht="60" customHeight="1" spans="1:2">
      <c r="A11" s="1" t="s">
        <v>55</v>
      </c>
      <c r="B11" s="3" t="s">
        <v>30</v>
      </c>
    </row>
    <row r="12" customFormat="1" ht="60" customHeight="1" spans="1:2">
      <c r="A12" s="1" t="s">
        <v>56</v>
      </c>
      <c r="B12" s="3" t="s">
        <v>32</v>
      </c>
    </row>
    <row r="13" customFormat="1" ht="60" customHeight="1" spans="1:2">
      <c r="A13" s="1" t="s">
        <v>57</v>
      </c>
      <c r="B13" s="3">
        <v>400</v>
      </c>
    </row>
    <row r="14" customFormat="1" ht="60" customHeight="1" spans="1:2">
      <c r="A14" s="1" t="s">
        <v>58</v>
      </c>
      <c r="B14" s="3" t="s">
        <v>62</v>
      </c>
    </row>
    <row r="15" customFormat="1" ht="60" customHeight="1" spans="1:2">
      <c r="A15" s="1" t="s">
        <v>60</v>
      </c>
      <c r="B15" s="3" t="s">
        <v>61</v>
      </c>
    </row>
    <row r="17" spans="3:3">
      <c r="C17" s="58" t="s">
        <v>63</v>
      </c>
    </row>
    <row r="18" spans="3:3">
      <c r="C18" s="58" t="s">
        <v>64</v>
      </c>
    </row>
    <row r="19" spans="3:3">
      <c r="C19" s="58" t="s">
        <v>65</v>
      </c>
    </row>
    <row r="20" spans="3:3">
      <c r="C20" s="58" t="s">
        <v>66</v>
      </c>
    </row>
    <row r="21" spans="3:3">
      <c r="C21" s="58" t="s">
        <v>67</v>
      </c>
    </row>
    <row r="22" spans="3:3">
      <c r="C22" s="58" t="s">
        <v>68</v>
      </c>
    </row>
    <row r="23" spans="3:3">
      <c r="C23" s="58" t="s">
        <v>63</v>
      </c>
    </row>
    <row r="24" spans="3:3">
      <c r="C24" s="58" t="s">
        <v>64</v>
      </c>
    </row>
    <row r="25" spans="3:3">
      <c r="C25" s="58" t="s">
        <v>65</v>
      </c>
    </row>
    <row r="26" spans="3:3">
      <c r="C26" s="58" t="s">
        <v>66</v>
      </c>
    </row>
    <row r="27" spans="3:3">
      <c r="C27" s="58" t="s">
        <v>67</v>
      </c>
    </row>
    <row r="28" spans="3:3">
      <c r="C28" s="58" t="s">
        <v>68</v>
      </c>
    </row>
  </sheetData>
  <pageMargins left="0.7" right="0.7" top="0.75" bottom="0.75" header="0.3" footer="0.3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2025-04-06T04:40:58Z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7897712615B54280B3BDCE2836456CAB_12</vt:lpwstr>
  </property>
</Properties>
</file>