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<sst xmlns="http://schemas.openxmlformats.org/spreadsheetml/2006/main" count="117" uniqueCount="79">
  <si>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</si>
  <si>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</si>
  <si>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</si>
  <si>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</si>
  <si>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SF3169614736882</t>
  </si>
  <si>
    <t>SHJLTRN00008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</si>
  <si>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</si>
  <si>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</si>
  <si>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</si>
  <si>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</si>
  <si>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</si>
  <si>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</si>
  <si>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</si>
  <si>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</si>
  <si>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</si>
  <si>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</si>
  <si>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</si>
  <si>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</si>
  <si>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</si>
  <si>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</si>
  <si>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</si>
  <si>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</si>
  <si>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</si>
  <si>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</si>
  <si>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</si>
  <si>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</si>
  <si>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</si>
  <si>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</si>
  <si>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</si>
  <si>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</si>
  <si>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24011-01
24013-01
24015-01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</si>
  <si>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</si>
  <si>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3405-741</t>
  </si>
  <si>
    <t>984</t>
  </si>
  <si>
    <t>XS</t>
  </si>
  <si>
    <t>1/1</t>
  </si>
  <si>
    <t>15.1</t>
  </si>
  <si>
    <t>15.5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</si>
  <si>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</si>
  <si>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</si>
  <si>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</si>
  <si>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</si>
  <si>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</si>
  <si>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</si>
  <si>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</si>
  <si>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</si>
  <si>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24014-01</t>
  </si>
  <si>
    <t>800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</si>
  <si>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</si>
  <si>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</si>
  <si>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</si>
  <si>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TRAVIS</t>
  </si>
  <si>
    <t>Description 描述</t>
  </si>
  <si>
    <t>care label</t>
  </si>
  <si>
    <t>Buyer 客户</t>
  </si>
  <si>
    <t>BSK</t>
  </si>
  <si>
    <t>Style Name 款名</t>
  </si>
  <si>
    <t xml:space="preserve">TC-667 </t>
  </si>
  <si>
    <t>Style No 款号</t>
  </si>
  <si>
    <r>
      <rPr>
        <sz val="16"/>
        <rFont val="Verdana"/>
        <charset val="134"/>
      </rPr>
      <t xml:space="preserve">3405-741  </t>
    </r>
    <r>
      <rPr>
        <sz val="16"/>
        <rFont val="宋体"/>
        <charset val="134"/>
      </rPr>
      <t>款</t>
    </r>
  </si>
  <si>
    <t>Color 颜色</t>
  </si>
  <si>
    <t>984/800色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</si>
  <si>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</si>
  <si>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</si>
  <si>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80000pcs</t>
  </si>
  <si>
    <t>Lot 缸号/卷号</t>
  </si>
  <si>
    <t>Weight 重量</t>
  </si>
  <si>
    <t>15.5kg</t>
  </si>
  <si>
    <t>Made in China to Cambodia</t>
  </si>
  <si>
    <t>03405741984010</t>
  </si>
  <si>
    <t>03405741984027</t>
  </si>
  <si>
    <t>03405741984034</t>
  </si>
  <si>
    <t>03405741984041</t>
  </si>
  <si>
    <t>03405741984058</t>
  </si>
  <si>
    <t>03405741800013</t>
  </si>
  <si>
    <t>03405741800020</t>
  </si>
  <si>
    <t>03405741800037</t>
  </si>
  <si>
    <t>03405741800044</t>
  </si>
  <si>
    <t>03405741800051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</si>
</sst>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76200</xdr:rowOff>
    </xdr:from>
    <xdr:to>
      <xdr:col>9</xdr:col>
      <xdr:colOff>445135</xdr:colOff>
      <xdr:row>4</xdr:row>
      <xdr:rowOff>250825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76925" y="742950"/>
          <a:ext cx="2445385" cy="698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J8" sqref="J8:J23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45753</v>
      </c>
      <c r="F3" s="15"/>
      <c r="G3" s="16"/>
      <c r="H3" s="17"/>
      <c r="I3" s="48"/>
      <c r="J3" s="49"/>
      <c r="K3" s="49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6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3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1572</v>
      </c>
      <c r="G8" s="42">
        <f>F8*0.05</f>
        <v>78.6</v>
      </c>
      <c r="H8" s="42">
        <f>F8+G8</f>
        <v>1650.6</v>
      </c>
      <c r="I8" s="52" t="s">
        <v>35</v>
      </c>
      <c r="J8" s="53" t="s">
        <v>36</v>
      </c>
      <c r="K8" s="53" t="s">
        <v>37</v>
      </c>
      <c r="L8" s="53" t="s">
        <v>38</v>
      </c>
      <c r="M8" s="54"/>
    </row>
    <row r="9" s="7" customFormat="1" ht="20" customHeight="1" spans="1:17">
      <c r="A9" s="37"/>
      <c r="B9" s="38"/>
      <c r="C9" s="39"/>
      <c r="D9" s="40"/>
      <c r="E9" s="41" t="s">
        <v>39</v>
      </c>
      <c r="F9" s="42">
        <v>3393</v>
      </c>
      <c r="G9" s="42">
        <f t="shared" ref="G9:G24" si="0">F9*0.05</f>
        <v>169.65</v>
      </c>
      <c r="H9" s="42">
        <f t="shared" ref="H9:H24" si="1">F9+G9</f>
        <v>3562.65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40</v>
      </c>
      <c r="F10" s="42">
        <v>4887</v>
      </c>
      <c r="G10" s="42">
        <f t="shared" si="0"/>
        <v>244.35</v>
      </c>
      <c r="H10" s="42">
        <f t="shared" si="1"/>
        <v>5131.35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41</v>
      </c>
      <c r="F11" s="42">
        <v>3207</v>
      </c>
      <c r="G11" s="42">
        <f t="shared" si="0"/>
        <v>160.35</v>
      </c>
      <c r="H11" s="42">
        <f t="shared" si="1"/>
        <v>3367.35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20" customHeight="1" spans="1:17">
      <c r="A12" s="37"/>
      <c r="B12" s="38"/>
      <c r="C12" s="39"/>
      <c r="D12" s="40"/>
      <c r="E12" s="41" t="s">
        <v>42</v>
      </c>
      <c r="F12" s="42">
        <v>1941</v>
      </c>
      <c r="G12" s="42">
        <f t="shared" si="0"/>
        <v>97.05</v>
      </c>
      <c r="H12" s="42">
        <f t="shared" si="1"/>
        <v>2038.05</v>
      </c>
      <c r="I12" s="55"/>
      <c r="J12" s="56"/>
      <c r="K12" s="56"/>
      <c r="L12" s="56"/>
      <c r="M12" s="54"/>
      <c r="N12" s="54"/>
      <c r="O12" s="54"/>
      <c r="P12" s="54"/>
      <c r="Q12" s="57"/>
    </row>
    <row r="13" s="7" customFormat="1" ht="57" customHeight="1" spans="1:17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SUM(F8:F12)</f>
        <v>15000</v>
      </c>
      <c r="G13" s="42">
        <f t="shared" si="0"/>
        <v>750</v>
      </c>
      <c r="H13" s="42">
        <f t="shared" si="1"/>
        <v>15750</v>
      </c>
      <c r="I13" s="55"/>
      <c r="J13" s="56"/>
      <c r="K13" s="56"/>
      <c r="L13" s="56"/>
      <c r="M13" s="57"/>
      <c r="N13" s="54"/>
      <c r="O13" s="57"/>
      <c r="P13" s="54"/>
      <c r="Q13" s="57"/>
    </row>
    <row r="14" s="7" customFormat="1" ht="57" customHeight="1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>SUM(F13:F13)</f>
        <v>15000</v>
      </c>
      <c r="G14" s="42">
        <f t="shared" si="0"/>
        <v>750</v>
      </c>
      <c r="H14" s="42">
        <f t="shared" si="1"/>
        <v>15750</v>
      </c>
      <c r="I14" s="55"/>
      <c r="J14" s="56"/>
      <c r="K14" s="56"/>
      <c r="L14" s="56"/>
    </row>
    <row r="15" s="7" customFormat="1" ht="57" customHeight="1" spans="1:12">
      <c r="A15" s="43" t="s">
        <v>30</v>
      </c>
      <c r="B15" s="38" t="s">
        <v>45</v>
      </c>
      <c r="C15" s="39" t="s">
        <v>32</v>
      </c>
      <c r="D15" s="40" t="s">
        <v>33</v>
      </c>
      <c r="E15" s="44"/>
      <c r="F15" s="45">
        <f>SUM(F14:F14)</f>
        <v>15000</v>
      </c>
      <c r="G15" s="42">
        <f t="shared" si="0"/>
        <v>750</v>
      </c>
      <c r="H15" s="42">
        <f t="shared" si="1"/>
        <v>15750</v>
      </c>
      <c r="I15" s="55"/>
      <c r="J15" s="56"/>
      <c r="K15" s="56"/>
      <c r="L15" s="56"/>
    </row>
    <row r="16" s="7" customFormat="1" ht="20" customHeight="1" spans="1:17">
      <c r="A16" s="37" t="s">
        <v>46</v>
      </c>
      <c r="B16" s="38" t="s">
        <v>31</v>
      </c>
      <c r="C16" s="39" t="s">
        <v>32</v>
      </c>
      <c r="D16" s="40" t="s">
        <v>47</v>
      </c>
      <c r="E16" s="41" t="s">
        <v>34</v>
      </c>
      <c r="F16" s="42">
        <v>553</v>
      </c>
      <c r="G16" s="42">
        <f t="shared" si="0"/>
        <v>27.65</v>
      </c>
      <c r="H16" s="42">
        <f t="shared" si="1"/>
        <v>580.65</v>
      </c>
      <c r="I16" s="55"/>
      <c r="J16" s="56"/>
      <c r="K16" s="56"/>
      <c r="L16" s="56"/>
      <c r="M16" s="54"/>
      <c r="N16" s="54"/>
      <c r="O16" s="54"/>
      <c r="P16" s="54"/>
      <c r="Q16" s="57"/>
    </row>
    <row r="17" s="7" customFormat="1" ht="20" customHeight="1" spans="1:17">
      <c r="A17" s="37"/>
      <c r="B17" s="38"/>
      <c r="C17" s="39"/>
      <c r="D17" s="40"/>
      <c r="E17" s="41" t="s">
        <v>39</v>
      </c>
      <c r="F17" s="42">
        <v>1170</v>
      </c>
      <c r="G17" s="42">
        <f t="shared" si="0"/>
        <v>58.5</v>
      </c>
      <c r="H17" s="42">
        <f t="shared" si="1"/>
        <v>1228.5</v>
      </c>
      <c r="I17" s="55"/>
      <c r="J17" s="56"/>
      <c r="K17" s="56"/>
      <c r="L17" s="56"/>
      <c r="M17" s="54"/>
      <c r="N17" s="54"/>
      <c r="O17" s="54"/>
      <c r="P17" s="54"/>
      <c r="Q17" s="57"/>
    </row>
    <row r="18" s="7" customFormat="1" ht="20" customHeight="1" spans="1:17">
      <c r="A18" s="37"/>
      <c r="B18" s="38"/>
      <c r="C18" s="39"/>
      <c r="D18" s="40"/>
      <c r="E18" s="41" t="s">
        <v>40</v>
      </c>
      <c r="F18" s="42">
        <v>1604</v>
      </c>
      <c r="G18" s="42">
        <f t="shared" si="0"/>
        <v>80.2</v>
      </c>
      <c r="H18" s="42">
        <f t="shared" si="1"/>
        <v>1684.2</v>
      </c>
      <c r="I18" s="55"/>
      <c r="J18" s="56"/>
      <c r="K18" s="56"/>
      <c r="L18" s="56"/>
      <c r="M18" s="54"/>
      <c r="N18" s="54"/>
      <c r="O18" s="54"/>
      <c r="P18" s="54"/>
      <c r="Q18" s="57"/>
    </row>
    <row r="19" s="7" customFormat="1" ht="20" customHeight="1" spans="1:17">
      <c r="A19" s="37"/>
      <c r="B19" s="38"/>
      <c r="C19" s="39"/>
      <c r="D19" s="40"/>
      <c r="E19" s="41" t="s">
        <v>41</v>
      </c>
      <c r="F19" s="42">
        <v>1029</v>
      </c>
      <c r="G19" s="42">
        <f t="shared" si="0"/>
        <v>51.45</v>
      </c>
      <c r="H19" s="42">
        <f t="shared" si="1"/>
        <v>1080.45</v>
      </c>
      <c r="I19" s="55"/>
      <c r="J19" s="56"/>
      <c r="K19" s="56"/>
      <c r="L19" s="56"/>
      <c r="M19" s="54"/>
      <c r="N19" s="54"/>
      <c r="O19" s="54"/>
      <c r="P19" s="54"/>
      <c r="Q19" s="57"/>
    </row>
    <row r="20" s="7" customFormat="1" ht="20" customHeight="1" spans="1:17">
      <c r="A20" s="37"/>
      <c r="B20" s="38"/>
      <c r="C20" s="39"/>
      <c r="D20" s="40"/>
      <c r="E20" s="41" t="s">
        <v>42</v>
      </c>
      <c r="F20" s="42">
        <v>644</v>
      </c>
      <c r="G20" s="42">
        <f t="shared" si="0"/>
        <v>32.2</v>
      </c>
      <c r="H20" s="42">
        <f t="shared" si="1"/>
        <v>676.2</v>
      </c>
      <c r="I20" s="55"/>
      <c r="J20" s="56"/>
      <c r="K20" s="56"/>
      <c r="L20" s="56"/>
      <c r="M20" s="54"/>
      <c r="N20" s="54"/>
      <c r="O20" s="54"/>
      <c r="P20" s="54"/>
      <c r="Q20" s="57"/>
    </row>
    <row r="21" s="7" customFormat="1" ht="51" customHeight="1" spans="1:17">
      <c r="A21" s="43" t="s">
        <v>46</v>
      </c>
      <c r="B21" s="38" t="s">
        <v>43</v>
      </c>
      <c r="C21" s="39" t="s">
        <v>32</v>
      </c>
      <c r="D21" s="40" t="s">
        <v>47</v>
      </c>
      <c r="E21" s="44"/>
      <c r="F21" s="45">
        <f>SUM(F16:F20)</f>
        <v>5000</v>
      </c>
      <c r="G21" s="42">
        <f t="shared" si="0"/>
        <v>250</v>
      </c>
      <c r="H21" s="42">
        <f t="shared" si="1"/>
        <v>5250</v>
      </c>
      <c r="I21" s="55"/>
      <c r="J21" s="56"/>
      <c r="K21" s="56"/>
      <c r="L21" s="56"/>
      <c r="M21" s="57"/>
      <c r="N21" s="54"/>
      <c r="O21" s="57"/>
      <c r="P21" s="54"/>
      <c r="Q21" s="57"/>
    </row>
    <row r="22" s="7" customFormat="1" ht="51" customHeight="1" spans="1:12">
      <c r="A22" s="43" t="s">
        <v>46</v>
      </c>
      <c r="B22" s="38" t="s">
        <v>44</v>
      </c>
      <c r="C22" s="39" t="s">
        <v>32</v>
      </c>
      <c r="D22" s="40" t="s">
        <v>47</v>
      </c>
      <c r="E22" s="44"/>
      <c r="F22" s="45">
        <f>SUM(F21:F21)</f>
        <v>5000</v>
      </c>
      <c r="G22" s="42">
        <f t="shared" si="0"/>
        <v>250</v>
      </c>
      <c r="H22" s="42">
        <f t="shared" si="1"/>
        <v>5250</v>
      </c>
      <c r="I22" s="55"/>
      <c r="J22" s="56"/>
      <c r="K22" s="56"/>
      <c r="L22" s="56"/>
    </row>
    <row r="23" s="7" customFormat="1" ht="51" customHeight="1" spans="1:12">
      <c r="A23" s="43" t="s">
        <v>46</v>
      </c>
      <c r="B23" s="38" t="s">
        <v>45</v>
      </c>
      <c r="C23" s="39" t="s">
        <v>32</v>
      </c>
      <c r="D23" s="40" t="s">
        <v>47</v>
      </c>
      <c r="E23" s="44"/>
      <c r="F23" s="45">
        <f>SUM(F22:F22)</f>
        <v>5000</v>
      </c>
      <c r="G23" s="42">
        <f t="shared" si="0"/>
        <v>250</v>
      </c>
      <c r="H23" s="42">
        <f t="shared" si="1"/>
        <v>5250</v>
      </c>
      <c r="I23" s="55"/>
      <c r="J23" s="56"/>
      <c r="K23" s="56"/>
      <c r="L23" s="56"/>
    </row>
    <row r="24" s="7" customFormat="1" ht="15" spans="1:12">
      <c r="A24" s="46" t="s">
        <v>48</v>
      </c>
      <c r="B24" s="47"/>
      <c r="C24" s="47"/>
      <c r="D24" s="40"/>
      <c r="E24" s="47"/>
      <c r="F24" s="39">
        <f>SUM(F8:F23)</f>
        <v>80000</v>
      </c>
      <c r="G24" s="42">
        <f t="shared" si="0"/>
        <v>4000</v>
      </c>
      <c r="H24" s="42">
        <f t="shared" si="1"/>
        <v>84000</v>
      </c>
      <c r="I24" s="58"/>
      <c r="J24" s="58"/>
      <c r="K24" s="58"/>
      <c r="L24" s="5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12" workbookViewId="0">
      <selection activeCell="E34" sqref="E34"/>
    </sheetView>
  </sheetViews>
  <sheetFormatPr defaultColWidth="9" defaultRowHeight="13.5" outlineLevelCol="4"/>
  <cols>
    <col min="1" max="1" width="32.875" customWidth="1"/>
    <col min="2" max="2" width="34.375" customWidth="1"/>
  </cols>
  <sheetData>
    <row r="1" ht="25" customHeight="1" spans="1:2">
      <c r="A1" s="1" t="s">
        <v>49</v>
      </c>
      <c r="B1" s="1"/>
    </row>
    <row r="2" ht="25" customHeight="1" spans="1:2">
      <c r="A2" s="2" t="s">
        <v>50</v>
      </c>
      <c r="B2" s="3" t="s">
        <v>51</v>
      </c>
    </row>
    <row r="3" ht="25" customHeight="1" spans="1:2">
      <c r="A3" s="2" t="s">
        <v>52</v>
      </c>
      <c r="B3" s="3" t="s">
        <v>53</v>
      </c>
    </row>
    <row r="4" ht="25" customHeight="1" spans="1:2">
      <c r="A4" s="2" t="s">
        <v>54</v>
      </c>
      <c r="B4" s="3" t="s">
        <v>55</v>
      </c>
    </row>
    <row r="5" ht="25" customHeight="1" spans="1:2">
      <c r="A5" s="2" t="s">
        <v>56</v>
      </c>
      <c r="B5" s="3" t="s">
        <v>57</v>
      </c>
    </row>
    <row r="6" ht="25" customHeight="1" spans="1:2">
      <c r="A6" s="2" t="s">
        <v>58</v>
      </c>
      <c r="B6" s="3" t="s">
        <v>59</v>
      </c>
    </row>
    <row r="7" ht="25" customHeight="1" spans="1:2">
      <c r="A7" s="2" t="s">
        <v>60</v>
      </c>
      <c r="B7" s="3" t="s">
        <v>61</v>
      </c>
    </row>
    <row r="8" ht="25" customHeight="1" spans="1:2">
      <c r="A8" s="2" t="s">
        <v>62</v>
      </c>
      <c r="B8" s="2"/>
    </row>
    <row r="9" ht="25" customHeight="1" spans="1:2">
      <c r="A9" s="2" t="s">
        <v>63</v>
      </c>
      <c r="B9" s="4" t="s">
        <v>64</v>
      </c>
    </row>
    <row r="10" ht="25" customHeight="1" spans="1:2">
      <c r="A10" s="2" t="s">
        <v>65</v>
      </c>
      <c r="B10" s="5">
        <v>45658</v>
      </c>
    </row>
    <row r="11" ht="25" customHeight="1" spans="1:2">
      <c r="A11" s="2" t="s">
        <v>66</v>
      </c>
      <c r="B11" s="2" t="s">
        <v>67</v>
      </c>
    </row>
    <row r="12" ht="25" customHeight="1" spans="1:2">
      <c r="A12" s="1" t="s">
        <v>68</v>
      </c>
      <c r="B12" s="1"/>
    </row>
    <row r="13" customFormat="1" ht="25" customHeight="1" spans="5:5">
      <c r="E13" s="59" t="s">
        <v>69</v>
      </c>
    </row>
    <row r="14" customFormat="1" ht="25" customHeight="1" spans="5:5">
      <c r="E14" s="59" t="s">
        <v>70</v>
      </c>
    </row>
    <row r="15" customFormat="1" ht="25" customHeight="1" spans="5:5">
      <c r="E15" s="59" t="s">
        <v>71</v>
      </c>
    </row>
    <row r="16" customFormat="1" ht="25" customHeight="1" spans="5:5">
      <c r="E16" s="59" t="s">
        <v>72</v>
      </c>
    </row>
    <row r="17" customFormat="1" ht="25" customHeight="1" spans="5:5">
      <c r="E17" s="59" t="s">
        <v>73</v>
      </c>
    </row>
    <row r="18" customFormat="1" ht="25" customHeight="1" spans="5:5">
      <c r="E18" s="59" t="s">
        <v>69</v>
      </c>
    </row>
    <row r="19" customFormat="1" ht="25" customHeight="1" spans="5:5">
      <c r="E19" s="59" t="s">
        <v>70</v>
      </c>
    </row>
    <row r="20" customFormat="1" ht="25" customHeight="1" spans="5:5">
      <c r="E20" s="59" t="s">
        <v>71</v>
      </c>
    </row>
    <row r="21" customFormat="1" ht="25" customHeight="1" spans="5:5">
      <c r="E21" s="59" t="s">
        <v>72</v>
      </c>
    </row>
    <row r="22" customFormat="1" ht="25" customHeight="1" spans="5:5">
      <c r="E22" s="59" t="s">
        <v>73</v>
      </c>
    </row>
    <row r="23" customFormat="1" ht="25" customHeight="1"/>
    <row r="24" customFormat="1" ht="25" customHeight="1" spans="5:5">
      <c r="E24" s="59" t="s">
        <v>74</v>
      </c>
    </row>
    <row r="25" customFormat="1" ht="25" customHeight="1" spans="5:5">
      <c r="E25" s="59" t="s">
        <v>75</v>
      </c>
    </row>
    <row r="26" customFormat="1" ht="25" customHeight="1" spans="5:5">
      <c r="E26" s="59" t="s">
        <v>76</v>
      </c>
    </row>
    <row r="27" customFormat="1" ht="25" customHeight="1" spans="5:5">
      <c r="E27" s="59" t="s">
        <v>77</v>
      </c>
    </row>
    <row r="28" customFormat="1" ht="25" customHeight="1" spans="5:5">
      <c r="E28" s="59" t="s">
        <v>78</v>
      </c>
    </row>
    <row r="29" customFormat="1" ht="25" customHeight="1" spans="5:5">
      <c r="E29" s="59" t="s">
        <v>74</v>
      </c>
    </row>
    <row r="30" customFormat="1" ht="25" customHeight="1" spans="5:5">
      <c r="E30" s="59" t="s">
        <v>75</v>
      </c>
    </row>
    <row r="31" customFormat="1" ht="25" customHeight="1" spans="5:5">
      <c r="E31" s="59" t="s">
        <v>76</v>
      </c>
    </row>
    <row r="32" customFormat="1" ht="25" customHeight="1" spans="5:5">
      <c r="E32" s="59" t="s">
        <v>77</v>
      </c>
    </row>
    <row r="33" customFormat="1" ht="25" customHeight="1" spans="5:5">
      <c r="E33" s="59" t="s">
        <v>78</v>
      </c>
    </row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2025-04-06T03:11:04Z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592D5DEC14F1460AB38AD2E7916A084B_12</vt:lpwstr>
  </property>
</Properties>
</file>