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<sst xmlns="http://schemas.openxmlformats.org/spreadsheetml/2006/main" count="57" uniqueCount="48">
  <si>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</si>
  <si>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</si>
  <si>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</si>
  <si>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Alice 13764005563 上海市上海市闵行区兴梅路485号中环科技园12楼1213室 中通73549232096724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</si>
  <si>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</si>
  <si>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</si>
  <si>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</si>
  <si>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</si>
  <si>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</si>
  <si>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</si>
  <si>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</si>
  <si>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</si>
  <si>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</si>
  <si>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</si>
  <si>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</si>
  <si>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</si>
  <si>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</si>
  <si>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</si>
  <si>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</si>
  <si>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</si>
  <si>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</si>
  <si>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</si>
  <si>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</si>
  <si>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</si>
  <si>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</si>
  <si>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P25040060</t>
  </si>
  <si>
    <t xml:space="preserve">21 AULTH09845                                     </t>
  </si>
  <si>
    <t xml:space="preserve">S25040033 </t>
  </si>
  <si>
    <t xml:space="preserve">Y5367AZ                                                                                             </t>
  </si>
  <si>
    <t>26*16*11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</si>
  <si>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</si>
  <si>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 xml:space="preserve">A9943AX                                                                                             </t>
  </si>
  <si>
    <t>总计</t>
  </si>
  <si>
    <t>颜色</t>
  </si>
  <si>
    <t>尺码</t>
  </si>
  <si>
    <t>生产数</t>
  </si>
  <si>
    <t>PO号</t>
  </si>
  <si>
    <t>款号</t>
  </si>
  <si>
    <t>BK27 - BLACK</t>
  </si>
  <si>
    <t>S</t>
  </si>
  <si>
    <t>有价格</t>
  </si>
  <si>
    <t>Y5367AZ</t>
  </si>
  <si>
    <t>M</t>
  </si>
  <si>
    <t>L</t>
  </si>
  <si>
    <t>XL</t>
  </si>
  <si>
    <t>XXL</t>
  </si>
  <si>
    <t>空白吊牌</t>
  </si>
  <si>
    <t>A9943AX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</si>
</sst>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 wrapText="1"/>
    </xf>
    <xf numFmtId="1" fontId="14" fillId="0" borderId="4" xfId="0" applyNumberFormat="1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177" fontId="13" fillId="0" borderId="1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K11" sqref="K11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45753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1" t="s">
        <v>11</v>
      </c>
      <c r="J6" s="41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2" t="s">
        <v>22</v>
      </c>
      <c r="J7" s="42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204</v>
      </c>
      <c r="F8" s="29"/>
      <c r="G8" s="29">
        <v>215</v>
      </c>
      <c r="H8" s="30">
        <v>1</v>
      </c>
      <c r="I8" s="29"/>
      <c r="J8" s="29">
        <v>1</v>
      </c>
      <c r="K8" s="29" t="s">
        <v>29</v>
      </c>
    </row>
    <row r="9" ht="15" spans="1:11">
      <c r="A9" s="31"/>
      <c r="B9" s="28" t="s">
        <v>30</v>
      </c>
      <c r="C9" s="28" t="s">
        <v>31</v>
      </c>
      <c r="D9" s="28" t="s">
        <v>31</v>
      </c>
      <c r="E9" s="29">
        <v>156</v>
      </c>
      <c r="F9" s="29"/>
      <c r="G9" s="29">
        <v>160</v>
      </c>
      <c r="H9" s="30"/>
      <c r="I9" s="29"/>
      <c r="J9" s="29"/>
      <c r="K9" s="29"/>
    </row>
    <row r="10" ht="15" spans="1:11">
      <c r="A10" s="32"/>
      <c r="B10" s="28" t="s">
        <v>30</v>
      </c>
      <c r="C10" s="28" t="s">
        <v>28</v>
      </c>
      <c r="D10" s="28" t="s">
        <v>28</v>
      </c>
      <c r="E10" s="29">
        <v>369</v>
      </c>
      <c r="F10" s="29"/>
      <c r="G10" s="29">
        <v>375</v>
      </c>
      <c r="H10" s="30"/>
      <c r="I10" s="29"/>
      <c r="J10" s="29"/>
      <c r="K10" s="29"/>
    </row>
    <row r="11" spans="1:11">
      <c r="A11" s="29" t="s">
        <v>32</v>
      </c>
      <c r="B11" s="29"/>
      <c r="C11" s="29"/>
      <c r="D11" s="29"/>
      <c r="E11" s="29">
        <f>SUM(E8:E10)</f>
        <v>729</v>
      </c>
      <c r="F11" s="29"/>
      <c r="G11" s="29">
        <f>SUM(G8:G10)</f>
        <v>750</v>
      </c>
      <c r="H11" s="30">
        <f>SUM(H8:H10)</f>
        <v>1</v>
      </c>
      <c r="I11" s="29"/>
      <c r="J11" s="29">
        <f>SUM(J8:J10)</f>
        <v>1</v>
      </c>
      <c r="K11" s="29"/>
    </row>
    <row r="14" spans="1:7">
      <c r="A14" s="33" t="s">
        <v>33</v>
      </c>
      <c r="B14" s="33" t="s">
        <v>34</v>
      </c>
      <c r="C14" s="34" t="s">
        <v>18</v>
      </c>
      <c r="D14" s="34" t="s">
        <v>35</v>
      </c>
      <c r="E14" s="33"/>
      <c r="F14" s="33" t="s">
        <v>36</v>
      </c>
      <c r="G14" s="33" t="s">
        <v>37</v>
      </c>
    </row>
    <row r="15" ht="15" spans="1:7">
      <c r="A15" s="35" t="s">
        <v>38</v>
      </c>
      <c r="B15" s="36" t="s">
        <v>39</v>
      </c>
      <c r="C15" s="34">
        <v>45.32</v>
      </c>
      <c r="D15" s="34">
        <f t="shared" ref="D15:D19" si="0">C15*1.03+1</f>
        <v>47.6796</v>
      </c>
      <c r="E15" s="35" t="s">
        <v>40</v>
      </c>
      <c r="F15" s="35">
        <v>1547734</v>
      </c>
      <c r="G15" s="35" t="s">
        <v>41</v>
      </c>
    </row>
    <row r="16" ht="15" spans="1:7">
      <c r="A16" s="37"/>
      <c r="B16" s="36" t="s">
        <v>42</v>
      </c>
      <c r="C16" s="34">
        <v>67.98</v>
      </c>
      <c r="D16" s="34">
        <f t="shared" si="0"/>
        <v>71.0194</v>
      </c>
      <c r="E16" s="37"/>
      <c r="F16" s="37"/>
      <c r="G16" s="37"/>
    </row>
    <row r="17" ht="15" spans="1:7">
      <c r="A17" s="37"/>
      <c r="B17" s="36" t="s">
        <v>43</v>
      </c>
      <c r="C17" s="34">
        <v>45.32</v>
      </c>
      <c r="D17" s="34">
        <f t="shared" si="0"/>
        <v>47.6796</v>
      </c>
      <c r="E17" s="37"/>
      <c r="F17" s="37"/>
      <c r="G17" s="37"/>
    </row>
    <row r="18" ht="15" spans="1:7">
      <c r="A18" s="37"/>
      <c r="B18" s="36" t="s">
        <v>44</v>
      </c>
      <c r="C18" s="34">
        <v>22.66</v>
      </c>
      <c r="D18" s="34">
        <f t="shared" si="0"/>
        <v>24.3398</v>
      </c>
      <c r="E18" s="37"/>
      <c r="F18" s="37"/>
      <c r="G18" s="37"/>
    </row>
    <row r="19" ht="15" spans="1:7">
      <c r="A19" s="38"/>
      <c r="B19" s="36" t="s">
        <v>45</v>
      </c>
      <c r="C19" s="34">
        <v>22.66</v>
      </c>
      <c r="D19" s="34">
        <f t="shared" si="0"/>
        <v>24.3398</v>
      </c>
      <c r="E19" s="38"/>
      <c r="F19" s="38"/>
      <c r="G19" s="38"/>
    </row>
    <row r="20" spans="1:7">
      <c r="A20" s="33" t="s">
        <v>32</v>
      </c>
      <c r="B20" s="33"/>
      <c r="C20" s="34">
        <f>SUM(C15:C19)</f>
        <v>203.94</v>
      </c>
      <c r="D20" s="34">
        <f>SUM(D15:D19)</f>
        <v>215.0582</v>
      </c>
      <c r="E20" s="33"/>
      <c r="F20" s="33"/>
      <c r="G20" s="33"/>
    </row>
    <row r="21" spans="3:4">
      <c r="C21" s="39"/>
      <c r="D21" s="39"/>
    </row>
    <row r="22" spans="3:4">
      <c r="C22" s="39"/>
      <c r="D22" s="39"/>
    </row>
    <row r="23" spans="1:7">
      <c r="A23" s="29" t="s">
        <v>46</v>
      </c>
      <c r="B23" s="29"/>
      <c r="C23" s="40">
        <v>369</v>
      </c>
      <c r="D23" s="40">
        <v>375</v>
      </c>
      <c r="E23" s="29"/>
      <c r="F23" s="29"/>
      <c r="G23" s="29" t="s">
        <v>41</v>
      </c>
    </row>
    <row r="24" spans="1:7">
      <c r="A24" s="29" t="s">
        <v>46</v>
      </c>
      <c r="B24" s="29"/>
      <c r="C24" s="40">
        <v>156</v>
      </c>
      <c r="D24" s="40">
        <v>160</v>
      </c>
      <c r="E24" s="29"/>
      <c r="F24" s="29"/>
      <c r="G24" s="29" t="s">
        <v>47</v>
      </c>
    </row>
  </sheetData>
  <mergeCells count="13">
    <mergeCell ref="A1:K1"/>
    <mergeCell ref="A2:D2"/>
    <mergeCell ref="E2:K2"/>
    <mergeCell ref="A8:A10"/>
    <mergeCell ref="A15:A19"/>
    <mergeCell ref="E15:E19"/>
    <mergeCell ref="F15:F19"/>
    <mergeCell ref="G15:G19"/>
    <mergeCell ref="H8:H10"/>
    <mergeCell ref="J8:J10"/>
    <mergeCell ref="K8:K10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2025-04-06T01:39:37Z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4F9C4C176FDF4D70958B92FA3F3DBB7C_13</vt:lpwstr>
  </property>
</Properties>
</file>