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<sst xmlns="http://schemas.openxmlformats.org/spreadsheetml/2006/main" count="131" uniqueCount="75">
  <si>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</si>
  <si>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</si>
  <si>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</si>
  <si>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</si>
  <si>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SF3159862538572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</si>
  <si>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</si>
  <si>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</si>
  <si>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</si>
  <si>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</si>
  <si>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</si>
  <si>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</si>
  <si>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</si>
  <si>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</si>
  <si>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</si>
  <si>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</si>
  <si>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</si>
  <si>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</si>
  <si>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</si>
  <si>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</si>
  <si>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</si>
  <si>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</si>
  <si>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</si>
  <si>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</si>
  <si>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</si>
  <si>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</si>
  <si>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</si>
  <si>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</si>
  <si>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</si>
  <si>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</si>
  <si>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77241-01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</si>
  <si>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</si>
  <si>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6622-677</t>
  </si>
  <si>
    <t>700</t>
  </si>
  <si>
    <t>XS</t>
  </si>
  <si>
    <t>1/1</t>
  </si>
  <si>
    <t>6.2</t>
  </si>
  <si>
    <t>6.6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</si>
  <si>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</si>
  <si>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</si>
  <si>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</si>
  <si>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</si>
  <si>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</si>
  <si>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</si>
  <si>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</si>
  <si>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</si>
  <si>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</si>
  <si>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</si>
  <si>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</si>
  <si>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</si>
  <si>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</si>
  <si>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</si>
  <si>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</si>
  <si>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</si>
  <si>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</si>
  <si>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</si>
  <si>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</si>
  <si>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</si>
  <si>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</si>
  <si>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</si>
  <si>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</si>
  <si>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</si>
  <si>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</si>
  <si>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6.6kg</t>
  </si>
  <si>
    <t>Made In China</t>
  </si>
  <si>
    <t>Net Weight（净重）</t>
  </si>
  <si>
    <t>6.2kg</t>
  </si>
  <si>
    <t>Remark（备注）</t>
  </si>
  <si>
    <t>06622677800017</t>
  </si>
  <si>
    <t>06622677800024</t>
  </si>
  <si>
    <t>06622677800031</t>
  </si>
  <si>
    <t>06622677800048</t>
  </si>
  <si>
    <t>06622677700010</t>
  </si>
  <si>
    <t>06622677700027</t>
  </si>
  <si>
    <t>06622677700034</t>
  </si>
  <si>
    <t>06622677700041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</si>
</sst>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619125</xdr:colOff>
      <xdr:row>4</xdr:row>
      <xdr:rowOff>97790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4048125" cy="288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114300</xdr:rowOff>
    </xdr:from>
    <xdr:to>
      <xdr:col>1</xdr:col>
      <xdr:colOff>1609725</xdr:colOff>
      <xdr:row>6</xdr:row>
      <xdr:rowOff>1200150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286125"/>
          <a:ext cx="1333500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550</v>
      </c>
      <c r="G8" s="54">
        <f t="shared" ref="G8:G27" si="0">F8*0.05</f>
        <v>27.5</v>
      </c>
      <c r="H8" s="54">
        <f t="shared" ref="H8:H27" si="1">F8+G8</f>
        <v>577.5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825</v>
      </c>
      <c r="G9" s="54">
        <f t="shared" si="0"/>
        <v>41.25</v>
      </c>
      <c r="H9" s="54">
        <f t="shared" si="1"/>
        <v>866.25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700</v>
      </c>
      <c r="G10" s="54">
        <f t="shared" si="0"/>
        <v>35</v>
      </c>
      <c r="H10" s="54">
        <f t="shared" si="1"/>
        <v>735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425</v>
      </c>
      <c r="G11" s="54">
        <f t="shared" si="0"/>
        <v>21.25</v>
      </c>
      <c r="H11" s="54">
        <f t="shared" si="1"/>
        <v>446.25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2500</v>
      </c>
      <c r="G12" s="54">
        <f t="shared" si="0"/>
        <v>125</v>
      </c>
      <c r="H12" s="54">
        <f t="shared" si="1"/>
        <v>2625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2500</v>
      </c>
      <c r="G13" s="54">
        <f t="shared" si="0"/>
        <v>125</v>
      </c>
      <c r="H13" s="54">
        <f t="shared" si="1"/>
        <v>2625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2500</v>
      </c>
      <c r="G14" s="54">
        <f t="shared" si="0"/>
        <v>125</v>
      </c>
      <c r="H14" s="54">
        <f t="shared" si="1"/>
        <v>2625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2500</v>
      </c>
      <c r="G15" s="54">
        <f t="shared" si="0"/>
        <v>125</v>
      </c>
      <c r="H15" s="54">
        <f t="shared" si="1"/>
        <v>2625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2500</v>
      </c>
      <c r="G16" s="54">
        <f t="shared" si="0"/>
        <v>125</v>
      </c>
      <c r="H16" s="54">
        <f t="shared" si="1"/>
        <v>2625</v>
      </c>
      <c r="I16" s="66"/>
      <c r="J16" s="67"/>
      <c r="K16" s="67"/>
      <c r="L16" s="67"/>
    </row>
    <row r="17" s="19" customFormat="1" ht="20" customHeight="1" spans="1:17">
      <c r="A17" s="49" t="s">
        <v>29</v>
      </c>
      <c r="B17" s="50" t="s">
        <v>30</v>
      </c>
      <c r="C17" s="51" t="s">
        <v>31</v>
      </c>
      <c r="D17" s="52" t="s">
        <v>46</v>
      </c>
      <c r="E17" s="53" t="s">
        <v>33</v>
      </c>
      <c r="F17" s="54">
        <v>550</v>
      </c>
      <c r="G17" s="54">
        <f t="shared" si="0"/>
        <v>27.5</v>
      </c>
      <c r="H17" s="54">
        <f t="shared" si="1"/>
        <v>577.5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38</v>
      </c>
      <c r="F18" s="54">
        <v>825</v>
      </c>
      <c r="G18" s="54">
        <f t="shared" si="0"/>
        <v>41.25</v>
      </c>
      <c r="H18" s="54">
        <f t="shared" si="1"/>
        <v>866.25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39</v>
      </c>
      <c r="F19" s="54">
        <v>700</v>
      </c>
      <c r="G19" s="54">
        <f t="shared" si="0"/>
        <v>35</v>
      </c>
      <c r="H19" s="54">
        <f t="shared" si="1"/>
        <v>735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40</v>
      </c>
      <c r="F20" s="54">
        <v>425</v>
      </c>
      <c r="G20" s="54">
        <f t="shared" si="0"/>
        <v>21.25</v>
      </c>
      <c r="H20" s="54">
        <f t="shared" si="1"/>
        <v>446.25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spans="1:17">
      <c r="A21" s="55" t="s">
        <v>29</v>
      </c>
      <c r="B21" s="50" t="s">
        <v>41</v>
      </c>
      <c r="C21" s="51" t="s">
        <v>31</v>
      </c>
      <c r="D21" s="52" t="s">
        <v>46</v>
      </c>
      <c r="E21" s="56"/>
      <c r="F21" s="57">
        <f>SUM(F17:F20)</f>
        <v>2500</v>
      </c>
      <c r="G21" s="54">
        <f t="shared" si="0"/>
        <v>125</v>
      </c>
      <c r="H21" s="54">
        <f t="shared" si="1"/>
        <v>2625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spans="1:12">
      <c r="A22" s="55" t="s">
        <v>29</v>
      </c>
      <c r="B22" s="50" t="s">
        <v>42</v>
      </c>
      <c r="C22" s="51" t="s">
        <v>31</v>
      </c>
      <c r="D22" s="52" t="s">
        <v>46</v>
      </c>
      <c r="E22" s="56"/>
      <c r="F22" s="57">
        <f t="shared" ref="F22:F25" si="3">SUM(F21:F21)</f>
        <v>2500</v>
      </c>
      <c r="G22" s="54">
        <f t="shared" si="0"/>
        <v>125</v>
      </c>
      <c r="H22" s="54">
        <f t="shared" si="1"/>
        <v>2625</v>
      </c>
      <c r="I22" s="66"/>
      <c r="J22" s="67"/>
      <c r="K22" s="67"/>
      <c r="L22" s="67"/>
    </row>
    <row r="23" s="19" customFormat="1" ht="30" spans="1:12">
      <c r="A23" s="55" t="s">
        <v>29</v>
      </c>
      <c r="B23" s="50" t="s">
        <v>43</v>
      </c>
      <c r="C23" s="51" t="s">
        <v>31</v>
      </c>
      <c r="D23" s="52" t="s">
        <v>46</v>
      </c>
      <c r="E23" s="56"/>
      <c r="F23" s="57">
        <f t="shared" si="3"/>
        <v>2500</v>
      </c>
      <c r="G23" s="54">
        <f t="shared" si="0"/>
        <v>125</v>
      </c>
      <c r="H23" s="54">
        <f t="shared" si="1"/>
        <v>2625</v>
      </c>
      <c r="I23" s="66"/>
      <c r="J23" s="67"/>
      <c r="K23" s="67"/>
      <c r="L23" s="67"/>
    </row>
    <row r="24" s="19" customFormat="1" ht="30" spans="1:12">
      <c r="A24" s="55" t="s">
        <v>29</v>
      </c>
      <c r="B24" s="50" t="s">
        <v>44</v>
      </c>
      <c r="C24" s="51" t="s">
        <v>31</v>
      </c>
      <c r="D24" s="52" t="s">
        <v>46</v>
      </c>
      <c r="E24" s="56"/>
      <c r="F24" s="57">
        <f t="shared" si="3"/>
        <v>2500</v>
      </c>
      <c r="G24" s="54">
        <f t="shared" si="0"/>
        <v>125</v>
      </c>
      <c r="H24" s="54">
        <f t="shared" si="1"/>
        <v>2625</v>
      </c>
      <c r="I24" s="66"/>
      <c r="J24" s="67"/>
      <c r="K24" s="67"/>
      <c r="L24" s="67"/>
    </row>
    <row r="25" s="19" customFormat="1" ht="30" spans="1:12">
      <c r="A25" s="55" t="s">
        <v>29</v>
      </c>
      <c r="B25" s="50" t="s">
        <v>47</v>
      </c>
      <c r="C25" s="51" t="s">
        <v>31</v>
      </c>
      <c r="D25" s="52" t="s">
        <v>46</v>
      </c>
      <c r="E25" s="56"/>
      <c r="F25" s="57">
        <f t="shared" si="3"/>
        <v>2500</v>
      </c>
      <c r="G25" s="54">
        <f t="shared" si="0"/>
        <v>125</v>
      </c>
      <c r="H25" s="54">
        <f t="shared" si="1"/>
        <v>2625</v>
      </c>
      <c r="I25" s="66"/>
      <c r="J25" s="67"/>
      <c r="K25" s="67"/>
      <c r="L25" s="67"/>
    </row>
    <row r="26" s="19" customFormat="1" ht="30" spans="1:12">
      <c r="A26" s="55" t="s">
        <v>29</v>
      </c>
      <c r="B26" s="50" t="s">
        <v>45</v>
      </c>
      <c r="C26" s="51" t="s">
        <v>31</v>
      </c>
      <c r="D26" s="52" t="s">
        <v>46</v>
      </c>
      <c r="E26" s="56"/>
      <c r="F26" s="57">
        <f>SUM(F22:F22)</f>
        <v>2500</v>
      </c>
      <c r="G26" s="54">
        <f t="shared" si="0"/>
        <v>125</v>
      </c>
      <c r="H26" s="54">
        <f t="shared" si="1"/>
        <v>2625</v>
      </c>
      <c r="I26" s="66"/>
      <c r="J26" s="67"/>
      <c r="K26" s="67"/>
      <c r="L26" s="67"/>
    </row>
    <row r="27" s="19" customFormat="1" ht="15" spans="1:12">
      <c r="A27" s="58" t="s">
        <v>48</v>
      </c>
      <c r="B27" s="10"/>
      <c r="C27" s="10"/>
      <c r="D27" s="52"/>
      <c r="E27" s="10"/>
      <c r="F27" s="51">
        <f>SUM(F8:F26)</f>
        <v>32500</v>
      </c>
      <c r="G27" s="54">
        <f t="shared" si="0"/>
        <v>1625</v>
      </c>
      <c r="H27" s="54">
        <f t="shared" si="1"/>
        <v>34125</v>
      </c>
      <c r="I27" s="69"/>
      <c r="J27" s="69"/>
      <c r="K27" s="69"/>
      <c r="L27" s="69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6"/>
    <mergeCell ref="J8:J26"/>
    <mergeCell ref="K8:K26"/>
    <mergeCell ref="L8:L26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5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6" spans="1:2">
      <c r="A16" s="70" t="s">
        <v>67</v>
      </c>
      <c r="B16" s="70" t="s">
        <v>67</v>
      </c>
    </row>
    <row r="17" spans="1:2">
      <c r="A17" s="70" t="s">
        <v>68</v>
      </c>
      <c r="B17" s="70" t="s">
        <v>68</v>
      </c>
    </row>
    <row r="18" spans="1:2">
      <c r="A18" s="70" t="s">
        <v>69</v>
      </c>
      <c r="B18" s="70" t="s">
        <v>69</v>
      </c>
    </row>
    <row r="19" spans="1:2">
      <c r="A19" s="70" t="s">
        <v>70</v>
      </c>
      <c r="B19" s="70" t="s">
        <v>70</v>
      </c>
    </row>
    <row r="20" spans="1:2">
      <c r="A20" s="70" t="s">
        <v>71</v>
      </c>
      <c r="B20" s="70" t="s">
        <v>71</v>
      </c>
    </row>
    <row r="21" spans="1:2">
      <c r="A21" s="70" t="s">
        <v>72</v>
      </c>
      <c r="B21" s="70" t="s">
        <v>72</v>
      </c>
    </row>
    <row r="22" spans="1:2">
      <c r="A22" s="70" t="s">
        <v>73</v>
      </c>
      <c r="B22" s="70" t="s">
        <v>73</v>
      </c>
    </row>
    <row r="23" spans="1:2">
      <c r="A23" s="70" t="s">
        <v>74</v>
      </c>
      <c r="B23" s="70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2025-03-26T02:09:00Z</dcterms:created>
  <dcterms:modified xsi:type="dcterms:W3CDTF">2025-04-07T01:52:58Z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5ECE6CE34DDA42F29E4DAD190E75221C_11</vt:lpwstr>
  </property>
  <property fmtid="{D5CDD505-2E9C-101B-9397-08002B2CF9AE}" pid="3" name="KSOProductBuildVer">
    <vt:lpwstr>2052-12.1.0.20305</vt:lpwstr>
  </property>
</Properties>
</file>