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<sst xmlns="http://schemas.openxmlformats.org/spreadsheetml/2006/main" count="45" uniqueCount="40">
  <si>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</si>
  <si>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</si>
  <si>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</si>
  <si>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</si>
  <si>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</si>
  <si>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</si>
  <si>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</si>
  <si>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</si>
  <si>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</si>
  <si>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</si>
  <si>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</si>
  <si>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</si>
  <si>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</si>
  <si>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</si>
  <si>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</si>
  <si>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</si>
  <si>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</si>
  <si>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</si>
  <si>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</si>
  <si>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</si>
  <si>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</si>
  <si>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</si>
  <si>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</si>
  <si>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</si>
  <si>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P25040002</t>
  </si>
  <si>
    <t xml:space="preserve">21 AULTH09845                                     </t>
  </si>
  <si>
    <t xml:space="preserve">S25040004 </t>
  </si>
  <si>
    <r>
      <rPr>
        <b/>
        <sz val="11"/>
        <rFont val="Calibri"/>
        <charset val="134"/>
      </rPr>
      <t>F0462AX-</t>
    </r>
    <r>
      <rPr>
        <b/>
        <sz val="11"/>
        <rFont val="宋体"/>
        <charset val="134"/>
      </rPr>
      <t>埃及单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</si>
  <si>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23*10*6</t>
  </si>
  <si>
    <t>总计</t>
  </si>
  <si>
    <t>颜色</t>
  </si>
  <si>
    <t>尺码</t>
  </si>
  <si>
    <t>生产数</t>
  </si>
  <si>
    <t>PO号</t>
  </si>
  <si>
    <t>款号</t>
  </si>
  <si>
    <t>BK27 - BLACK</t>
  </si>
  <si>
    <t>特殊有价格</t>
  </si>
  <si>
    <r>
      <rPr>
        <b/>
        <sz val="11"/>
        <rFont val="Calibri"/>
        <charset val="134"/>
      </rPr>
      <t xml:space="preserve">F0462AX- </t>
    </r>
    <r>
      <rPr>
        <b/>
        <sz val="11"/>
        <rFont val="宋体"/>
        <charset val="134"/>
      </rPr>
      <t>埃及</t>
    </r>
  </si>
  <si>
    <t>BG766 - STONE</t>
  </si>
  <si>
    <t>BN595 - BROWN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</si>
</sst>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I16" sqref="I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/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3</v>
      </c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5" t="s">
        <v>10</v>
      </c>
      <c r="J6" s="45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6" t="s">
        <v>21</v>
      </c>
      <c r="J7" s="46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464</v>
      </c>
      <c r="F8" s="27"/>
      <c r="G8" s="27">
        <v>493</v>
      </c>
      <c r="H8" s="29">
        <v>1</v>
      </c>
      <c r="I8" s="27"/>
      <c r="J8" s="27">
        <v>0.6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464</v>
      </c>
      <c r="F9" s="27"/>
      <c r="G9" s="27">
        <f>SUM(G8:G8)</f>
        <v>493</v>
      </c>
      <c r="H9" s="29">
        <f>SUM(H8:H8)</f>
        <v>1</v>
      </c>
      <c r="I9" s="27"/>
      <c r="J9" s="27">
        <f>SUM(J8:J8)</f>
        <v>0.6</v>
      </c>
      <c r="K9" s="27"/>
    </row>
    <row r="12" spans="1:7">
      <c r="A12" s="29" t="s">
        <v>30</v>
      </c>
      <c r="B12" s="27" t="s">
        <v>31</v>
      </c>
      <c r="C12" s="30" t="s">
        <v>17</v>
      </c>
      <c r="D12" s="31" t="s">
        <v>32</v>
      </c>
      <c r="E12" s="27"/>
      <c r="F12" s="27" t="s">
        <v>33</v>
      </c>
      <c r="G12" s="27" t="s">
        <v>34</v>
      </c>
    </row>
    <row r="13" ht="15" spans="1:7">
      <c r="A13" s="32" t="s">
        <v>35</v>
      </c>
      <c r="B13" s="33">
        <v>30</v>
      </c>
      <c r="C13" s="30">
        <v>20.6</v>
      </c>
      <c r="D13" s="31">
        <f t="shared" ref="D13:D28" si="0">C13*1.03+1</f>
        <v>22.218</v>
      </c>
      <c r="E13" s="34" t="s">
        <v>36</v>
      </c>
      <c r="F13" s="35">
        <v>1618785</v>
      </c>
      <c r="G13" s="36" t="s">
        <v>37</v>
      </c>
    </row>
    <row r="14" ht="15" spans="1:7">
      <c r="A14" s="37"/>
      <c r="B14" s="33">
        <v>32</v>
      </c>
      <c r="C14" s="30">
        <v>20.6</v>
      </c>
      <c r="D14" s="31">
        <f t="shared" si="0"/>
        <v>22.218</v>
      </c>
      <c r="E14" s="38"/>
      <c r="F14" s="39"/>
      <c r="G14" s="40"/>
    </row>
    <row r="15" ht="15" spans="1:7">
      <c r="A15" s="37"/>
      <c r="B15" s="33">
        <v>34</v>
      </c>
      <c r="C15" s="30">
        <v>20.6</v>
      </c>
      <c r="D15" s="31">
        <f t="shared" si="0"/>
        <v>22.218</v>
      </c>
      <c r="E15" s="38"/>
      <c r="F15" s="39"/>
      <c r="G15" s="40"/>
    </row>
    <row r="16" ht="15" spans="1:7">
      <c r="A16" s="37"/>
      <c r="B16" s="33">
        <v>36</v>
      </c>
      <c r="C16" s="30">
        <v>20.6</v>
      </c>
      <c r="D16" s="31">
        <f t="shared" si="0"/>
        <v>22.218</v>
      </c>
      <c r="E16" s="38"/>
      <c r="F16" s="39"/>
      <c r="G16" s="40"/>
    </row>
    <row r="17" ht="15" spans="1:7">
      <c r="A17" s="41"/>
      <c r="B17" s="33">
        <v>38</v>
      </c>
      <c r="C17" s="30">
        <v>20.6</v>
      </c>
      <c r="D17" s="31">
        <f t="shared" si="0"/>
        <v>22.218</v>
      </c>
      <c r="E17" s="42"/>
      <c r="F17" s="43"/>
      <c r="G17" s="40"/>
    </row>
    <row r="18" ht="15" spans="1:7">
      <c r="A18" s="32" t="s">
        <v>38</v>
      </c>
      <c r="B18" s="33">
        <v>28</v>
      </c>
      <c r="C18" s="30">
        <v>27.81</v>
      </c>
      <c r="D18" s="31">
        <f t="shared" si="0"/>
        <v>29.6443</v>
      </c>
      <c r="E18" s="34" t="s">
        <v>36</v>
      </c>
      <c r="F18" s="35">
        <v>1618785</v>
      </c>
      <c r="G18" s="40"/>
    </row>
    <row r="19" ht="15" spans="1:7">
      <c r="A19" s="37"/>
      <c r="B19" s="33">
        <v>30</v>
      </c>
      <c r="C19" s="30">
        <v>55.62</v>
      </c>
      <c r="D19" s="31">
        <f t="shared" si="0"/>
        <v>58.2886</v>
      </c>
      <c r="E19" s="38"/>
      <c r="F19" s="39"/>
      <c r="G19" s="40"/>
    </row>
    <row r="20" ht="15" spans="1:7">
      <c r="A20" s="37"/>
      <c r="B20" s="33">
        <v>32</v>
      </c>
      <c r="C20" s="30">
        <v>55.62</v>
      </c>
      <c r="D20" s="31">
        <f t="shared" si="0"/>
        <v>58.2886</v>
      </c>
      <c r="E20" s="38"/>
      <c r="F20" s="39"/>
      <c r="G20" s="40"/>
    </row>
    <row r="21" ht="15" spans="1:7">
      <c r="A21" s="37"/>
      <c r="B21" s="33">
        <v>34</v>
      </c>
      <c r="C21" s="30">
        <v>55.62</v>
      </c>
      <c r="D21" s="31">
        <f t="shared" si="0"/>
        <v>58.2886</v>
      </c>
      <c r="E21" s="38"/>
      <c r="F21" s="39"/>
      <c r="G21" s="40"/>
    </row>
    <row r="22" ht="15" spans="1:7">
      <c r="A22" s="37"/>
      <c r="B22" s="33">
        <v>36</v>
      </c>
      <c r="C22" s="30">
        <v>55.62</v>
      </c>
      <c r="D22" s="31">
        <f t="shared" si="0"/>
        <v>58.2886</v>
      </c>
      <c r="E22" s="38"/>
      <c r="F22" s="39"/>
      <c r="G22" s="40"/>
    </row>
    <row r="23" ht="15" spans="1:7">
      <c r="A23" s="41"/>
      <c r="B23" s="33">
        <v>38</v>
      </c>
      <c r="C23" s="30">
        <v>27.81</v>
      </c>
      <c r="D23" s="31">
        <f t="shared" si="0"/>
        <v>29.6443</v>
      </c>
      <c r="E23" s="42"/>
      <c r="F23" s="43"/>
      <c r="G23" s="40"/>
    </row>
    <row r="24" ht="15" spans="1:7">
      <c r="A24" s="32" t="s">
        <v>39</v>
      </c>
      <c r="B24" s="33">
        <v>30</v>
      </c>
      <c r="C24" s="30">
        <v>16.48</v>
      </c>
      <c r="D24" s="31">
        <f t="shared" si="0"/>
        <v>17.9744</v>
      </c>
      <c r="E24" s="34" t="s">
        <v>36</v>
      </c>
      <c r="F24" s="35">
        <v>1618785</v>
      </c>
      <c r="G24" s="40"/>
    </row>
    <row r="25" ht="15" spans="1:7">
      <c r="A25" s="37"/>
      <c r="B25" s="33">
        <v>32</v>
      </c>
      <c r="C25" s="30">
        <v>16.48</v>
      </c>
      <c r="D25" s="31">
        <f t="shared" si="0"/>
        <v>17.9744</v>
      </c>
      <c r="E25" s="38"/>
      <c r="F25" s="39"/>
      <c r="G25" s="40"/>
    </row>
    <row r="26" ht="15" spans="1:7">
      <c r="A26" s="37"/>
      <c r="B26" s="33">
        <v>34</v>
      </c>
      <c r="C26" s="30">
        <v>16.48</v>
      </c>
      <c r="D26" s="31">
        <f t="shared" si="0"/>
        <v>17.9744</v>
      </c>
      <c r="E26" s="38"/>
      <c r="F26" s="39"/>
      <c r="G26" s="40"/>
    </row>
    <row r="27" ht="15" spans="1:7">
      <c r="A27" s="37"/>
      <c r="B27" s="33">
        <v>36</v>
      </c>
      <c r="C27" s="30">
        <v>16.48</v>
      </c>
      <c r="D27" s="31">
        <f t="shared" si="0"/>
        <v>17.9744</v>
      </c>
      <c r="E27" s="38"/>
      <c r="F27" s="39"/>
      <c r="G27" s="40"/>
    </row>
    <row r="28" ht="15" spans="1:7">
      <c r="A28" s="41"/>
      <c r="B28" s="33">
        <v>38</v>
      </c>
      <c r="C28" s="30">
        <v>16.48</v>
      </c>
      <c r="D28" s="31">
        <f t="shared" si="0"/>
        <v>17.9744</v>
      </c>
      <c r="E28" s="42"/>
      <c r="F28" s="43"/>
      <c r="G28" s="44"/>
    </row>
    <row r="29" spans="1:7">
      <c r="A29" s="29" t="s">
        <v>29</v>
      </c>
      <c r="B29" s="27"/>
      <c r="C29" s="30">
        <f>SUM(C13:C28)</f>
        <v>463.5</v>
      </c>
      <c r="D29" s="31">
        <f>SUM(D13:D28)</f>
        <v>493.405</v>
      </c>
      <c r="E29" s="27"/>
      <c r="F29" s="27"/>
      <c r="G29" s="27"/>
    </row>
  </sheetData>
  <mergeCells count="15">
    <mergeCell ref="A1:K1"/>
    <mergeCell ref="A2:D2"/>
    <mergeCell ref="E2:K2"/>
    <mergeCell ref="A13:A17"/>
    <mergeCell ref="A18:A23"/>
    <mergeCell ref="A24:A28"/>
    <mergeCell ref="E13:E17"/>
    <mergeCell ref="E18:E23"/>
    <mergeCell ref="E24:E28"/>
    <mergeCell ref="F13:F17"/>
    <mergeCell ref="F18:F23"/>
    <mergeCell ref="F24:F28"/>
    <mergeCell ref="G13:G2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2025-04-07T07:38:14Z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1A563DB4F4C64255B06EA63A776A43FB_13</vt:lpwstr>
  </property>
</Properties>
</file>