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/>
  <c r="G7"/>
  <c r="F14" i="9"/>
</calcChain>
</file>

<file path=xl/sharedStrings.xml><?xml version="1.0" encoding="utf-8"?>
<sst xmlns="http://schemas.openxmlformats.org/spreadsheetml/2006/main" count="91" uniqueCount="47">
  <si>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</si>
  <si>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</si>
  <si>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</si>
  <si>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</si>
  <si>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</si>
  <si>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</si>
  <si>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</si>
  <si>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</si>
  <si>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</si>
  <si>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</si>
  <si>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</si>
  <si>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</si>
  <si>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</si>
  <si>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</si>
  <si>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</si>
  <si>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</si>
  <si>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</si>
  <si>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</si>
  <si>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</si>
  <si>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</si>
  <si>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</si>
  <si>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</si>
  <si>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</si>
  <si>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</si>
  <si>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</si>
  <si>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</si>
  <si>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</si>
  <si>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</si>
  <si>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</si>
  <si>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</si>
  <si>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</si>
  <si>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</si>
  <si>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</si>
  <si>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</si>
  <si>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</si>
  <si>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</si>
  <si>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</si>
  <si>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</si>
  <si>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           </t>
    <phoneticPr fontId="27" type="noConversion"/>
  </si>
  <si>
    <t xml:space="preserve">           </t>
    <phoneticPr fontId="27" type="noConversion"/>
  </si>
  <si>
    <t xml:space="preserve"> </t>
    <phoneticPr fontId="27" type="noConversion"/>
  </si>
  <si>
    <t xml:space="preserve"> SF 1549870273533</t>
    <phoneticPr fontId="14" type="noConversion"/>
  </si>
  <si>
    <t xml:space="preserve">P25031728            //S25030900           </t>
    <phoneticPr fontId="27" type="noConversion"/>
  </si>
  <si>
    <t xml:space="preserve">58978-D   4786-509-800 </t>
    <phoneticPr fontId="27" type="noConversion"/>
  </si>
  <si>
    <t>164*41</t>
    <phoneticPr fontId="27" type="noConversion"/>
  </si>
  <si>
    <r>
      <t>裆底贴</t>
    </r>
    <r>
      <rPr>
        <b/>
        <sz val="11"/>
        <color indexed="8"/>
        <rFont val="Calibri"/>
        <family val="2"/>
      </rPr>
      <t xml:space="preserve"> </t>
    </r>
  </si>
  <si>
    <t>品名</t>
    <phoneticPr fontId="1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</si>
</sst>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8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8" fillId="0" borderId="0" xfId="0" applyFont="1" applyFill="1" applyAlignment="1">
      <alignment horizontal="center" vertical="center"/>
    </xf>
    <xf numFmtId="178" fontId="0" fillId="0" borderId="0" xfId="0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178" fontId="28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0" xfId="0" applyFont="1">
      <alignment vertical="center"/>
    </xf>
    <xf numFmtId="178" fontId="3" fillId="0" borderId="1" xfId="0" applyFont="1" applyBorder="1" applyAlignment="1">
      <alignment horizontal="center" vertical="center"/>
    </xf>
    <xf numFmtId="178" fontId="28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8" xfId="0" applyFont="1" applyBorder="1" applyAlignment="1">
      <alignment horizontal="center" vertical="center"/>
    </xf>
    <xf numFmtId="178" fontId="6" fillId="0" borderId="9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6" fillId="0" borderId="1" xfId="0" applyFont="1" applyBorder="1" applyAlignment="1">
      <alignment horizontal="center" vertical="center"/>
    </xf>
    <xf numFmtId="178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 wrapText="1"/>
    </xf>
    <xf numFmtId="178" fontId="19" fillId="2" borderId="10" xfId="3" applyFont="1" applyFill="1" applyBorder="1" applyAlignment="1">
      <alignment horizontal="center" vertical="center" wrapText="1"/>
    </xf>
    <xf numFmtId="15" fontId="19" fillId="2" borderId="10" xfId="3" applyNumberFormat="1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638174</xdr:colOff>
      <xdr:row>7</xdr:row>
      <xdr:rowOff>91039</xdr:rowOff>
    </xdr:from>
    <xdr:to>
      <xdr:col>11</xdr:col>
      <xdr:colOff>476249</xdr:colOff>
      <xdr:row>16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4" y="2386564"/>
          <a:ext cx="9725025" cy="28236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G20" sqref="G20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" customHeight="1">
      <c r="A3" s="30"/>
      <c r="B3" s="30"/>
      <c r="C3" s="30"/>
      <c r="D3" s="12" t="s">
        <v>0</v>
      </c>
      <c r="E3" s="43">
        <v>45748</v>
      </c>
      <c r="F3" s="44"/>
      <c r="G3" s="45"/>
      <c r="H3" s="45"/>
      <c r="I3" s="45"/>
      <c r="J3" s="45"/>
      <c r="K3" s="45"/>
      <c r="L3" s="45"/>
    </row>
    <row r="4" spans="1:12" ht="24" customHeight="1">
      <c r="A4" s="13" t="s">
        <v>18</v>
      </c>
      <c r="B4" s="30"/>
      <c r="C4" s="48" t="s">
        <v>1</v>
      </c>
      <c r="D4" s="48"/>
      <c r="E4" s="46" t="s">
        <v>41</v>
      </c>
      <c r="F4" s="47"/>
      <c r="G4" s="45"/>
      <c r="H4" s="45"/>
      <c r="I4" s="45"/>
      <c r="J4" s="45"/>
      <c r="K4" s="45"/>
      <c r="L4" s="45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61" t="s">
        <v>23</v>
      </c>
      <c r="B6" s="62" t="s">
        <v>24</v>
      </c>
      <c r="C6" s="59" t="s">
        <v>46</v>
      </c>
      <c r="D6" s="63" t="s">
        <v>25</v>
      </c>
      <c r="E6" s="64" t="s">
        <v>26</v>
      </c>
      <c r="F6" s="65" t="s">
        <v>27</v>
      </c>
      <c r="G6" s="65" t="s">
        <v>10</v>
      </c>
      <c r="H6" s="66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51.75" customHeight="1">
      <c r="A7" s="40" t="s">
        <v>42</v>
      </c>
      <c r="B7" s="41" t="s">
        <v>44</v>
      </c>
      <c r="C7" s="13" t="s">
        <v>45</v>
      </c>
      <c r="D7" s="49" t="s">
        <v>43</v>
      </c>
      <c r="E7" s="49"/>
      <c r="F7" s="67">
        <v>1649</v>
      </c>
      <c r="G7" s="36">
        <f>F7*0.03</f>
        <v>49.47</v>
      </c>
      <c r="H7" s="60">
        <f>SUM(F7:G7)</f>
        <v>1698.47</v>
      </c>
      <c r="I7" s="39"/>
      <c r="J7" s="29"/>
      <c r="K7" s="29"/>
      <c r="L7" s="37"/>
    </row>
    <row r="8" spans="1:12">
      <c r="A8" s="31" t="s">
        <v>39</v>
      </c>
      <c r="B8" s="38" t="s">
        <v>40</v>
      </c>
      <c r="E8" s="34"/>
      <c r="F8" s="35"/>
    </row>
    <row r="9" spans="1:12" ht="15">
      <c r="D9" s="31" t="s">
        <v>38</v>
      </c>
      <c r="E9"/>
      <c r="F9" s="32"/>
      <c r="G9" s="33"/>
      <c r="H9" s="34"/>
      <c r="I9" s="35"/>
    </row>
  </sheetData>
  <mergeCells count="7">
    <mergeCell ref="D7:E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">
      <c r="A3" s="21"/>
      <c r="B3" s="21"/>
      <c r="C3" s="21"/>
      <c r="D3" s="12" t="s">
        <v>0</v>
      </c>
      <c r="E3" s="51">
        <v>45316</v>
      </c>
      <c r="F3" s="51"/>
      <c r="G3" s="52" t="s">
        <v>30</v>
      </c>
      <c r="H3" s="53"/>
      <c r="I3" s="53"/>
      <c r="J3" s="53"/>
      <c r="K3" s="53"/>
      <c r="L3" s="54"/>
    </row>
    <row r="4" spans="1:12" ht="15">
      <c r="A4" s="13" t="s">
        <v>18</v>
      </c>
      <c r="B4" s="21"/>
      <c r="C4" s="48" t="s">
        <v>1</v>
      </c>
      <c r="D4" s="48"/>
      <c r="E4" s="58" t="s">
        <v>29</v>
      </c>
      <c r="F4" s="58"/>
      <c r="G4" s="55"/>
      <c r="H4" s="56"/>
      <c r="I4" s="56"/>
      <c r="J4" s="56"/>
      <c r="K4" s="56"/>
      <c r="L4" s="57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9" t="s">
        <v>36</v>
      </c>
      <c r="B7" s="49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50"/>
      <c r="B8" s="50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50"/>
      <c r="B9" s="50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50"/>
      <c r="B10" s="50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50"/>
      <c r="B11" s="50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50"/>
      <c r="B12" s="50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50"/>
      <c r="B13" s="50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2025-04-01T08:04:09Z</cp:lastPrinted>
  <dcterms:created xsi:type="dcterms:W3CDTF">2017-02-25T05:34:00Z</dcterms:created>
  <dcterms:modified xsi:type="dcterms:W3CDTF">2025-04-01T08:37:38Z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