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送货单!$A$1:$L$29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F28" i="4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14"/>
  <c r="H14"/>
  <c r="G15"/>
  <c r="H15" s="1"/>
  <c r="G16"/>
  <c r="H16" s="1"/>
  <c r="G17"/>
  <c r="H17" s="1"/>
  <c r="G9"/>
  <c r="H9" s="1"/>
  <c r="G10"/>
  <c r="H10" s="1"/>
  <c r="G11"/>
  <c r="H11" s="1"/>
  <c r="G12"/>
  <c r="H12" s="1"/>
  <c r="G13"/>
  <c r="H13" s="1"/>
  <c r="H8"/>
  <c r="G8"/>
</calcChain>
</file>

<file path=xl/sharedStrings.xml><?xml version="1.0" encoding="utf-8"?>
<sst xmlns="http://schemas.openxmlformats.org/spreadsheetml/2006/main" count="112" uniqueCount="84">
  <si>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</si>
  <si>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</si>
  <si>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</si>
  <si>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</si>
  <si>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</si>
  <si>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</si>
  <si>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</si>
  <si>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</si>
  <si>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</si>
  <si>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</si>
  <si>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</si>
  <si>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</si>
  <si>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</si>
  <si>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</si>
  <si>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</si>
  <si>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</si>
  <si>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</si>
  <si>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</si>
  <si>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</si>
  <si>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</si>
  <si>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</si>
  <si>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</si>
  <si>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</si>
  <si>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</si>
  <si>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</si>
  <si>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</si>
  <si>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</si>
  <si>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</si>
  <si>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</si>
  <si>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</si>
  <si>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</si>
  <si>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</si>
  <si>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</si>
  <si>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</si>
  <si>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</si>
  <si>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</si>
  <si>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</si>
  <si>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</si>
  <si>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</si>
  <si>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</si>
  <si>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</si>
  <si>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</si>
  <si>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</si>
  <si>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</si>
  <si>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</si>
  <si>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>备注</t>
    <phoneticPr fontId="13" type="noConversion"/>
  </si>
  <si>
    <t>XS</t>
  </si>
  <si>
    <t>S</t>
  </si>
  <si>
    <t>M</t>
  </si>
  <si>
    <t>L</t>
  </si>
  <si>
    <t>XL</t>
  </si>
  <si>
    <t>50*50</t>
    <phoneticPr fontId="27" type="noConversion"/>
  </si>
  <si>
    <t xml:space="preserve">徐雅 收 唐人服饰有限公司
联系电话：18257291665
浙江省浙江省湖州市德清禹越高桥集镇鑫丰路86号
</t>
    <phoneticPr fontId="13" type="noConversion"/>
  </si>
  <si>
    <t xml:space="preserve">P25040241                      //S25040165 </t>
    <phoneticPr fontId="27" type="noConversion"/>
  </si>
  <si>
    <t>824-D153</t>
  </si>
  <si>
    <t>190917888256</t>
  </si>
  <si>
    <t>190917888263</t>
  </si>
  <si>
    <t>190917888270</t>
  </si>
  <si>
    <t>190917888287</t>
  </si>
  <si>
    <t>190917888294</t>
  </si>
  <si>
    <t>7E</t>
  </si>
  <si>
    <t>190917888171</t>
  </si>
  <si>
    <t>824-D153P</t>
  </si>
  <si>
    <t>1X</t>
  </si>
  <si>
    <t>190917889604</t>
  </si>
  <si>
    <t>2X</t>
  </si>
  <si>
    <t>190917889611</t>
  </si>
  <si>
    <t>3X</t>
  </si>
  <si>
    <t>190917889628</t>
  </si>
  <si>
    <t>3A</t>
  </si>
  <si>
    <t>190917889550</t>
  </si>
  <si>
    <t>724-CSB494</t>
  </si>
  <si>
    <t>190917888584</t>
  </si>
  <si>
    <t>190917888591</t>
  </si>
  <si>
    <t>190917888607</t>
  </si>
  <si>
    <t>190917888614</t>
  </si>
  <si>
    <t>190917888621</t>
  </si>
  <si>
    <t>190917888386</t>
  </si>
  <si>
    <t>724-CSB494P</t>
  </si>
  <si>
    <t>190917889475</t>
  </si>
  <si>
    <t>190917889482</t>
  </si>
  <si>
    <t>190917889499</t>
  </si>
  <si>
    <t>190917889437</t>
  </si>
  <si>
    <t>SF 1549870273145</t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</si>
</sst>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ꀀ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64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0" fontId="24" fillId="0" borderId="5" xfId="3" applyNumberFormat="1" applyFont="1" applyFill="1" applyBorder="1" applyAlignment="1">
      <alignment horizontal="center" vertical="center" wrapText="1"/>
    </xf>
    <xf numFmtId="176" fontId="26" fillId="0" borderId="5" xfId="2" applyNumberFormat="1" applyFont="1" applyBorder="1" applyAlignment="1">
      <alignment horizontal="center" vertical="center" wrapText="1"/>
    </xf>
    <xf numFmtId="176" fontId="28" fillId="0" borderId="5" xfId="3" applyNumberFormat="1" applyFont="1" applyFill="1" applyBorder="1" applyAlignment="1">
      <alignment horizontal="center" vertical="center" wrapText="1"/>
    </xf>
    <xf numFmtId="176" fontId="29" fillId="0" borderId="5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0" fontId="29" fillId="0" borderId="5" xfId="0" applyNumberFormat="1" applyFont="1" applyBorder="1" applyAlignment="1">
      <alignment horizontal="center" vertical="center"/>
    </xf>
    <xf numFmtId="49" fontId="26" fillId="0" borderId="5" xfId="3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35" fillId="0" borderId="4" xfId="0" applyFont="1" applyBorder="1" applyAlignment="1">
      <alignment horizontal="center"/>
    </xf>
    <xf numFmtId="0" fontId="34" fillId="0" borderId="4" xfId="0" applyFont="1" applyBorder="1" applyAlignment="1">
      <alignment horizontal="center" vertical="center" wrapText="1"/>
    </xf>
    <xf numFmtId="179" fontId="0" fillId="0" borderId="4" xfId="0" applyNumberFormat="1" applyBorder="1">
      <alignment vertical="center"/>
    </xf>
    <xf numFmtId="49" fontId="35" fillId="0" borderId="4" xfId="0" applyNumberFormat="1" applyFont="1" applyBorder="1" applyAlignment="1">
      <alignment horizontal="center"/>
    </xf>
    <xf numFmtId="0" fontId="35" fillId="0" borderId="4" xfId="0" applyFont="1" applyFill="1" applyBorder="1" applyAlignment="1">
      <alignment horizontal="center"/>
    </xf>
    <xf numFmtId="49" fontId="35" fillId="0" borderId="4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3" fillId="0" borderId="4" xfId="0" applyNumberFormat="1" applyFont="1" applyFill="1" applyBorder="1" applyAlignment="1">
      <alignment horizontal="center" vertical="center" wrapText="1"/>
    </xf>
    <xf numFmtId="176" fontId="33" fillId="0" borderId="4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5"/>
      <c r="B1" s="46"/>
      <c r="C1" s="47"/>
    </row>
    <row r="2" spans="1:3" ht="27" customHeight="1">
      <c r="A2" s="1" t="s">
        <v>1</v>
      </c>
      <c r="B2" s="18" t="s">
        <v>41</v>
      </c>
      <c r="C2" s="48"/>
    </row>
    <row r="3" spans="1:3" ht="27" customHeight="1">
      <c r="A3" s="1" t="s">
        <v>2</v>
      </c>
      <c r="B3" s="2" t="s">
        <v>38</v>
      </c>
      <c r="C3" s="48"/>
    </row>
    <row r="4" spans="1:3" ht="27" customHeight="1">
      <c r="A4" s="1" t="s">
        <v>3</v>
      </c>
      <c r="B4" s="2" t="s">
        <v>39</v>
      </c>
      <c r="C4" s="48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49" t="s">
        <v>13</v>
      </c>
    </row>
    <row r="7" spans="1:3" ht="302.25" customHeight="1">
      <c r="A7" s="1" t="s">
        <v>6</v>
      </c>
      <c r="B7" s="5"/>
      <c r="C7" s="49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50" t="s">
        <v>12</v>
      </c>
    </row>
    <row r="10" spans="1:3" ht="33.75" customHeight="1">
      <c r="A10" s="1" t="s">
        <v>10</v>
      </c>
      <c r="B10" s="7">
        <v>5.2</v>
      </c>
      <c r="C10" s="50"/>
    </row>
    <row r="11" spans="1:3" ht="33.75" customHeight="1">
      <c r="A11" s="1" t="s">
        <v>11</v>
      </c>
      <c r="B11" s="8" t="s">
        <v>0</v>
      </c>
      <c r="C11" s="50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J11" sqref="J11"/>
    </sheetView>
  </sheetViews>
  <sheetFormatPr defaultRowHeight="13.5"/>
  <cols>
    <col min="1" max="1" width="12.375" style="19" customWidth="1"/>
    <col min="2" max="2" width="9" style="19"/>
    <col min="3" max="3" width="15.125" style="19" customWidth="1"/>
    <col min="4" max="4" width="14.5" style="19" customWidth="1"/>
    <col min="5" max="5" width="23.75" style="27" customWidth="1"/>
    <col min="6" max="6" width="9.5" style="26" customWidth="1"/>
    <col min="7" max="7" width="6.375" style="26" customWidth="1"/>
    <col min="8" max="8" width="7.75" style="26" customWidth="1"/>
    <col min="9" max="12" width="7.75" style="19" customWidth="1"/>
  </cols>
  <sheetData>
    <row r="1" spans="1:12" s="9" customFormat="1" ht="23.25" customHeight="1">
      <c r="A1" s="53" t="s">
        <v>15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s="9" customFormat="1" ht="23.25" customHeight="1">
      <c r="A2" s="53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s="9" customFormat="1" ht="22.5" customHeight="1">
      <c r="A3" s="29"/>
      <c r="B3" s="29"/>
      <c r="C3" s="29"/>
      <c r="D3" s="10" t="s">
        <v>17</v>
      </c>
      <c r="E3" s="55">
        <v>45755</v>
      </c>
      <c r="F3" s="56"/>
      <c r="G3" s="57" t="s">
        <v>52</v>
      </c>
      <c r="H3" s="57"/>
      <c r="I3" s="57"/>
      <c r="J3" s="57"/>
      <c r="K3" s="57"/>
      <c r="L3" s="57"/>
    </row>
    <row r="4" spans="1:12" s="9" customFormat="1" ht="19.5" customHeight="1">
      <c r="A4" s="17"/>
      <c r="B4" s="29"/>
      <c r="C4" s="58" t="s">
        <v>18</v>
      </c>
      <c r="D4" s="58"/>
      <c r="E4" s="59" t="s">
        <v>83</v>
      </c>
      <c r="F4" s="60"/>
      <c r="G4" s="57"/>
      <c r="H4" s="57"/>
      <c r="I4" s="57"/>
      <c r="J4" s="57"/>
      <c r="K4" s="57"/>
      <c r="L4" s="57"/>
    </row>
    <row r="5" spans="1:12" s="9" customFormat="1" ht="26.25" hidden="1" customHeight="1">
      <c r="A5" s="29"/>
      <c r="B5" s="22"/>
      <c r="C5" s="29"/>
      <c r="D5" s="29"/>
      <c r="E5" s="23"/>
      <c r="F5" s="24"/>
      <c r="G5" s="24"/>
      <c r="H5" s="24"/>
      <c r="I5" s="28"/>
      <c r="J5" s="25"/>
      <c r="K5" s="25"/>
      <c r="L5" s="29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43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32" t="s">
        <v>29</v>
      </c>
      <c r="B7" s="33" t="s">
        <v>30</v>
      </c>
      <c r="C7" s="34" t="s">
        <v>31</v>
      </c>
      <c r="D7" s="34" t="s">
        <v>32</v>
      </c>
      <c r="E7" s="35" t="s">
        <v>42</v>
      </c>
      <c r="F7" s="31" t="s">
        <v>33</v>
      </c>
      <c r="G7" s="36" t="s">
        <v>44</v>
      </c>
      <c r="H7" s="31" t="s">
        <v>34</v>
      </c>
      <c r="I7" s="37" t="s">
        <v>35</v>
      </c>
      <c r="J7" s="15" t="s">
        <v>36</v>
      </c>
      <c r="K7" s="15" t="s">
        <v>37</v>
      </c>
      <c r="L7" s="30" t="s">
        <v>45</v>
      </c>
    </row>
    <row r="8" spans="1:12" ht="15.75" customHeight="1">
      <c r="A8" s="51" t="s">
        <v>53</v>
      </c>
      <c r="B8" s="52" t="s">
        <v>51</v>
      </c>
      <c r="C8" s="39" t="s">
        <v>54</v>
      </c>
      <c r="D8" s="39" t="s">
        <v>46</v>
      </c>
      <c r="E8" s="42" t="s">
        <v>55</v>
      </c>
      <c r="F8" s="39">
        <v>5</v>
      </c>
      <c r="G8" s="41">
        <f>F8*0.03</f>
        <v>0.15</v>
      </c>
      <c r="H8" s="41">
        <f>SUM(F8:G8)</f>
        <v>5.15</v>
      </c>
      <c r="I8" s="38"/>
      <c r="J8" s="38"/>
      <c r="K8" s="38"/>
      <c r="L8" s="40"/>
    </row>
    <row r="9" spans="1:12">
      <c r="A9" s="51"/>
      <c r="B9" s="52"/>
      <c r="C9" s="39" t="s">
        <v>54</v>
      </c>
      <c r="D9" s="39" t="s">
        <v>47</v>
      </c>
      <c r="E9" s="42" t="s">
        <v>56</v>
      </c>
      <c r="F9" s="39">
        <v>10</v>
      </c>
      <c r="G9" s="41">
        <f t="shared" ref="G9:G13" si="0">F9*0.03</f>
        <v>0.3</v>
      </c>
      <c r="H9" s="41">
        <f t="shared" ref="H9:H13" si="1">SUM(F9:G9)</f>
        <v>10.3</v>
      </c>
      <c r="I9" s="38"/>
      <c r="J9" s="38"/>
      <c r="K9" s="38"/>
      <c r="L9" s="38"/>
    </row>
    <row r="10" spans="1:12">
      <c r="A10" s="51"/>
      <c r="B10" s="52"/>
      <c r="C10" s="39" t="s">
        <v>54</v>
      </c>
      <c r="D10" s="39" t="s">
        <v>48</v>
      </c>
      <c r="E10" s="42" t="s">
        <v>57</v>
      </c>
      <c r="F10" s="39">
        <v>15</v>
      </c>
      <c r="G10" s="41">
        <f t="shared" si="0"/>
        <v>0.44999999999999996</v>
      </c>
      <c r="H10" s="41">
        <f t="shared" si="1"/>
        <v>15.45</v>
      </c>
      <c r="I10" s="38"/>
      <c r="J10" s="38"/>
      <c r="K10" s="38"/>
      <c r="L10" s="38"/>
    </row>
    <row r="11" spans="1:12">
      <c r="A11" s="51"/>
      <c r="B11" s="52"/>
      <c r="C11" s="39" t="s">
        <v>54</v>
      </c>
      <c r="D11" s="39" t="s">
        <v>49</v>
      </c>
      <c r="E11" s="42" t="s">
        <v>58</v>
      </c>
      <c r="F11" s="39">
        <v>15</v>
      </c>
      <c r="G11" s="41">
        <f t="shared" si="0"/>
        <v>0.44999999999999996</v>
      </c>
      <c r="H11" s="41">
        <f t="shared" si="1"/>
        <v>15.45</v>
      </c>
      <c r="I11" s="38"/>
      <c r="J11" s="38"/>
      <c r="K11" s="38"/>
      <c r="L11" s="38"/>
    </row>
    <row r="12" spans="1:12">
      <c r="A12" s="51"/>
      <c r="B12" s="52"/>
      <c r="C12" s="39" t="s">
        <v>54</v>
      </c>
      <c r="D12" s="39" t="s">
        <v>50</v>
      </c>
      <c r="E12" s="42" t="s">
        <v>59</v>
      </c>
      <c r="F12" s="39">
        <v>15</v>
      </c>
      <c r="G12" s="41">
        <f t="shared" si="0"/>
        <v>0.44999999999999996</v>
      </c>
      <c r="H12" s="41">
        <f t="shared" si="1"/>
        <v>15.45</v>
      </c>
      <c r="I12" s="38"/>
      <c r="J12" s="38"/>
      <c r="K12" s="38"/>
      <c r="L12" s="38"/>
    </row>
    <row r="13" spans="1:12">
      <c r="A13" s="51"/>
      <c r="B13" s="52"/>
      <c r="C13" s="39" t="s">
        <v>54</v>
      </c>
      <c r="D13" s="43" t="s">
        <v>60</v>
      </c>
      <c r="E13" s="44" t="s">
        <v>61</v>
      </c>
      <c r="F13" s="43">
        <v>300</v>
      </c>
      <c r="G13" s="41">
        <f t="shared" si="0"/>
        <v>9</v>
      </c>
      <c r="H13" s="41">
        <f t="shared" si="1"/>
        <v>309</v>
      </c>
      <c r="I13" s="38"/>
      <c r="J13" s="38"/>
      <c r="K13" s="38"/>
      <c r="L13" s="38"/>
    </row>
    <row r="14" spans="1:12">
      <c r="C14" s="61" t="s">
        <v>62</v>
      </c>
      <c r="D14" s="61" t="s">
        <v>63</v>
      </c>
      <c r="E14" s="62" t="s">
        <v>64</v>
      </c>
      <c r="F14" s="63">
        <v>10</v>
      </c>
      <c r="G14" s="41">
        <f t="shared" ref="G14:G17" si="2">F14*0.03</f>
        <v>0.3</v>
      </c>
      <c r="H14" s="41">
        <f t="shared" ref="H14:H17" si="3">SUM(F14:G14)</f>
        <v>10.3</v>
      </c>
    </row>
    <row r="15" spans="1:12">
      <c r="C15" s="61" t="s">
        <v>62</v>
      </c>
      <c r="D15" s="61" t="s">
        <v>65</v>
      </c>
      <c r="E15" s="62" t="s">
        <v>66</v>
      </c>
      <c r="F15" s="63">
        <v>10</v>
      </c>
      <c r="G15" s="41">
        <f t="shared" si="2"/>
        <v>0.3</v>
      </c>
      <c r="H15" s="41">
        <f t="shared" si="3"/>
        <v>10.3</v>
      </c>
    </row>
    <row r="16" spans="1:12">
      <c r="C16" s="61" t="s">
        <v>62</v>
      </c>
      <c r="D16" s="61" t="s">
        <v>67</v>
      </c>
      <c r="E16" s="62" t="s">
        <v>68</v>
      </c>
      <c r="F16" s="63">
        <v>10</v>
      </c>
      <c r="G16" s="41">
        <f t="shared" si="2"/>
        <v>0.3</v>
      </c>
      <c r="H16" s="41">
        <f t="shared" si="3"/>
        <v>10.3</v>
      </c>
    </row>
    <row r="17" spans="3:8">
      <c r="C17" s="39" t="s">
        <v>62</v>
      </c>
      <c r="D17" s="39" t="s">
        <v>69</v>
      </c>
      <c r="E17" s="42" t="s">
        <v>70</v>
      </c>
      <c r="F17" s="39">
        <v>300</v>
      </c>
      <c r="G17" s="41">
        <f t="shared" si="2"/>
        <v>9</v>
      </c>
      <c r="H17" s="41">
        <f t="shared" si="3"/>
        <v>309</v>
      </c>
    </row>
    <row r="18" spans="3:8">
      <c r="C18" s="39" t="s">
        <v>71</v>
      </c>
      <c r="D18" s="39" t="s">
        <v>46</v>
      </c>
      <c r="E18" s="42" t="s">
        <v>72</v>
      </c>
      <c r="F18" s="39">
        <v>10</v>
      </c>
      <c r="G18" s="41">
        <f t="shared" ref="G18:G27" si="4">F18*0.03</f>
        <v>0.3</v>
      </c>
      <c r="H18" s="41">
        <f t="shared" ref="H18:H27" si="5">SUM(F18:G18)</f>
        <v>10.3</v>
      </c>
    </row>
    <row r="19" spans="3:8">
      <c r="C19" s="39" t="s">
        <v>71</v>
      </c>
      <c r="D19" s="39" t="s">
        <v>47</v>
      </c>
      <c r="E19" s="42" t="s">
        <v>73</v>
      </c>
      <c r="F19" s="39">
        <v>15</v>
      </c>
      <c r="G19" s="41">
        <f t="shared" si="4"/>
        <v>0.44999999999999996</v>
      </c>
      <c r="H19" s="41">
        <f t="shared" si="5"/>
        <v>15.45</v>
      </c>
    </row>
    <row r="20" spans="3:8">
      <c r="C20" s="39" t="s">
        <v>71</v>
      </c>
      <c r="D20" s="39" t="s">
        <v>48</v>
      </c>
      <c r="E20" s="42" t="s">
        <v>74</v>
      </c>
      <c r="F20" s="39">
        <v>15</v>
      </c>
      <c r="G20" s="41">
        <f t="shared" si="4"/>
        <v>0.44999999999999996</v>
      </c>
      <c r="H20" s="41">
        <f t="shared" si="5"/>
        <v>15.45</v>
      </c>
    </row>
    <row r="21" spans="3:8">
      <c r="C21" s="39" t="s">
        <v>71</v>
      </c>
      <c r="D21" s="39" t="s">
        <v>49</v>
      </c>
      <c r="E21" s="42" t="s">
        <v>75</v>
      </c>
      <c r="F21" s="39">
        <v>15</v>
      </c>
      <c r="G21" s="41">
        <f t="shared" si="4"/>
        <v>0.44999999999999996</v>
      </c>
      <c r="H21" s="41">
        <f t="shared" si="5"/>
        <v>15.45</v>
      </c>
    </row>
    <row r="22" spans="3:8">
      <c r="C22" s="39" t="s">
        <v>71</v>
      </c>
      <c r="D22" s="43" t="s">
        <v>50</v>
      </c>
      <c r="E22" s="44" t="s">
        <v>76</v>
      </c>
      <c r="F22" s="43">
        <v>10</v>
      </c>
      <c r="G22" s="41">
        <f t="shared" si="4"/>
        <v>0.3</v>
      </c>
      <c r="H22" s="41">
        <f t="shared" si="5"/>
        <v>10.3</v>
      </c>
    </row>
    <row r="23" spans="3:8">
      <c r="C23" s="61" t="s">
        <v>71</v>
      </c>
      <c r="D23" s="61" t="s">
        <v>60</v>
      </c>
      <c r="E23" s="62" t="s">
        <v>77</v>
      </c>
      <c r="F23" s="63">
        <v>300</v>
      </c>
      <c r="G23" s="41">
        <f t="shared" si="4"/>
        <v>9</v>
      </c>
      <c r="H23" s="41">
        <f t="shared" si="5"/>
        <v>309</v>
      </c>
    </row>
    <row r="24" spans="3:8">
      <c r="C24" s="61" t="s">
        <v>78</v>
      </c>
      <c r="D24" s="61" t="s">
        <v>63</v>
      </c>
      <c r="E24" s="62" t="s">
        <v>79</v>
      </c>
      <c r="F24" s="63">
        <v>10</v>
      </c>
      <c r="G24" s="41">
        <f t="shared" si="4"/>
        <v>0.3</v>
      </c>
      <c r="H24" s="41">
        <f t="shared" si="5"/>
        <v>10.3</v>
      </c>
    </row>
    <row r="25" spans="3:8">
      <c r="C25" s="39" t="s">
        <v>78</v>
      </c>
      <c r="D25" s="39" t="s">
        <v>65</v>
      </c>
      <c r="E25" s="42" t="s">
        <v>80</v>
      </c>
      <c r="F25" s="39">
        <v>10</v>
      </c>
      <c r="G25" s="41">
        <f t="shared" si="4"/>
        <v>0.3</v>
      </c>
      <c r="H25" s="41">
        <f t="shared" si="5"/>
        <v>10.3</v>
      </c>
    </row>
    <row r="26" spans="3:8">
      <c r="C26" s="39" t="s">
        <v>78</v>
      </c>
      <c r="D26" s="39" t="s">
        <v>67</v>
      </c>
      <c r="E26" s="42" t="s">
        <v>81</v>
      </c>
      <c r="F26" s="39">
        <v>10</v>
      </c>
      <c r="G26" s="41">
        <f t="shared" si="4"/>
        <v>0.3</v>
      </c>
      <c r="H26" s="41">
        <f t="shared" si="5"/>
        <v>10.3</v>
      </c>
    </row>
    <row r="27" spans="3:8">
      <c r="C27" s="39" t="s">
        <v>78</v>
      </c>
      <c r="D27" s="39" t="s">
        <v>69</v>
      </c>
      <c r="E27" s="42" t="s">
        <v>82</v>
      </c>
      <c r="F27" s="39">
        <v>300</v>
      </c>
      <c r="G27" s="41">
        <f t="shared" si="4"/>
        <v>9</v>
      </c>
      <c r="H27" s="41">
        <f t="shared" si="5"/>
        <v>309</v>
      </c>
    </row>
    <row r="28" spans="3:8">
      <c r="C28" s="39"/>
      <c r="D28" s="39"/>
      <c r="E28" s="42"/>
      <c r="F28" s="39">
        <f>SUM(F8:F27)</f>
        <v>1385</v>
      </c>
    </row>
    <row r="29" spans="3:8">
      <c r="C29" s="39"/>
      <c r="D29" s="39"/>
      <c r="E29" s="42"/>
      <c r="F29" s="39"/>
    </row>
    <row r="30" spans="3:8">
      <c r="C30" s="39"/>
      <c r="D30" s="43"/>
      <c r="E30" s="44"/>
      <c r="F30" s="43"/>
    </row>
    <row r="31" spans="3:8">
      <c r="C31" s="61"/>
      <c r="D31" s="61"/>
      <c r="E31" s="62"/>
      <c r="F31" s="63"/>
    </row>
    <row r="32" spans="3:8">
      <c r="C32" s="61"/>
      <c r="D32" s="61"/>
      <c r="E32" s="62"/>
      <c r="F32" s="63"/>
    </row>
    <row r="33" spans="3:6">
      <c r="C33" s="61"/>
      <c r="D33" s="61"/>
      <c r="E33" s="62"/>
      <c r="F33" s="63"/>
    </row>
    <row r="34" spans="3:6">
      <c r="C34" s="61"/>
      <c r="D34" s="61"/>
      <c r="E34" s="62"/>
      <c r="F34" s="63"/>
    </row>
  </sheetData>
  <mergeCells count="8">
    <mergeCell ref="A8:A13"/>
    <mergeCell ref="B8:B13"/>
    <mergeCell ref="A1:L1"/>
    <mergeCell ref="A2:L2"/>
    <mergeCell ref="E3:F3"/>
    <mergeCell ref="G3:L4"/>
    <mergeCell ref="C4:D4"/>
    <mergeCell ref="E4:F4"/>
  </mergeCells>
  <phoneticPr fontId="13" type="noConversion"/>
  <pageMargins left="0.70866141732283461" right="0.70866141732283461" top="0" bottom="0" header="0.31496062992125984" footer="0.31496062992125984"/>
  <pageSetup paperSize="9" scale="81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2025-04-08T08:04:40Z</cp:lastPrinted>
  <dcterms:created xsi:type="dcterms:W3CDTF">2017-02-25T05:34:00Z</dcterms:created>
  <dcterms:modified xsi:type="dcterms:W3CDTF">2025-04-08T08:04:43Z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