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7F43D7CA-7996-4CBE-91AA-80BDD680D1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8" sheetId="2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'4.8'!$A$1:$L$87</definedName>
  </definedNames>
  <calcPr calcId="191029"/>
</workbook>
</file>

<file path=xl/calcChain.xml><?xml version="1.0" encoding="utf-8"?>
<calcChain xmlns="http://schemas.openxmlformats.org/spreadsheetml/2006/main">
  <c r="G68" i="29" l="1"/>
  <c r="F68" i="29"/>
  <c r="F67" i="29"/>
  <c r="G64" i="29"/>
  <c r="G60" i="29"/>
  <c r="G56" i="29"/>
  <c r="G52" i="29"/>
  <c r="F52" i="29"/>
  <c r="F51" i="29"/>
  <c r="G48" i="29"/>
  <c r="F48" i="29"/>
  <c r="F47" i="29"/>
  <c r="G44" i="29"/>
  <c r="F44" i="29"/>
  <c r="F43" i="29"/>
  <c r="G40" i="29"/>
  <c r="F40" i="29"/>
  <c r="F39" i="29"/>
  <c r="G36" i="29"/>
  <c r="F36" i="29"/>
  <c r="F35" i="29"/>
  <c r="G32" i="29"/>
  <c r="F32" i="29"/>
  <c r="F31" i="29"/>
  <c r="G28" i="29"/>
  <c r="F28" i="29"/>
  <c r="F27" i="29"/>
  <c r="G24" i="29"/>
  <c r="F24" i="29"/>
  <c r="F23" i="29"/>
  <c r="G20" i="29"/>
  <c r="F20" i="29"/>
  <c r="F19" i="29"/>
  <c r="G16" i="29"/>
  <c r="F16" i="29"/>
  <c r="F15" i="29"/>
  <c r="G12" i="29"/>
  <c r="F12" i="29"/>
  <c r="F11" i="29"/>
  <c r="G8" i="29"/>
  <c r="F8" i="29"/>
  <c r="F7" i="29"/>
  <c r="D2" i="29"/>
</calcChain>
</file>

<file path=xl/sharedStrings.xml><?xml version="1.0" encoding="utf-8"?>
<sst xmlns="http://schemas.openxmlformats.org/spreadsheetml/2006/main" count="197" uniqueCount="47">
  <si>
    <t>（Relay Packaging Technology &amp; Solution Delivery List）</t>
  </si>
  <si>
    <t>Shipping Date 发货日期:</t>
  </si>
  <si>
    <t>订单号</t>
  </si>
  <si>
    <t>产品型号</t>
  </si>
  <si>
    <t>订单数</t>
  </si>
  <si>
    <t>备品数</t>
  </si>
  <si>
    <t>总实发数</t>
  </si>
  <si>
    <t>总箱数</t>
  </si>
  <si>
    <t>装箱明细</t>
  </si>
  <si>
    <t>合计：</t>
  </si>
  <si>
    <t>FFGD/26/M11942G-UK-NATURAL(OPT2)</t>
  </si>
  <si>
    <t>FFLX/26/M11991G-CE-BLACK(OPT1)</t>
  </si>
  <si>
    <t>FFGD/26/M11944G-UK-SHADE4</t>
  </si>
  <si>
    <t>FFGD/26/M11943G-UK</t>
  </si>
  <si>
    <t>PO号</t>
  </si>
  <si>
    <t>S25030681</t>
  </si>
  <si>
    <t>S25030672</t>
  </si>
  <si>
    <t>FFLX/26/M11991G-UK-NATURAL(OPT2)</t>
  </si>
  <si>
    <t>11箱*450个+1箱*176个   托盘号3/12</t>
  </si>
  <si>
    <t>FFLX/26/M11991G-UK-BLACK(OPT1)</t>
  </si>
  <si>
    <t>13箱*450个+1箱*301个   托盘号10/12</t>
  </si>
  <si>
    <t>7箱*700个+1箱*226个   托盘号5/12</t>
  </si>
  <si>
    <t>FFGD/26/M11944G-UK-SHADE3</t>
  </si>
  <si>
    <t>5箱*600个+1箱*75个   托盘号5/12</t>
  </si>
  <si>
    <t>FFGD/26/M11944G-UK-SHADE2</t>
  </si>
  <si>
    <t>14箱*700个+1箱*451个   托盘号12/12</t>
  </si>
  <si>
    <t>FFGD/26/M11944G-UK-SHADE1</t>
  </si>
  <si>
    <t>14箱*700个+1箱*451个   托盘号2/12</t>
  </si>
  <si>
    <t>29箱*700个+1箱*200个   托盘号4/12</t>
  </si>
  <si>
    <t>FFGD/26/M11942G-UK-BLACK(OPT1)</t>
  </si>
  <si>
    <t>14箱*700个+1箱*451个   托盘号9/12</t>
  </si>
  <si>
    <t>FFGD/26/M11942G-CE-NATURAL(OPT2)</t>
  </si>
  <si>
    <t>5箱*700个+1箱*600个   托盘号9/12</t>
  </si>
  <si>
    <t>FFGD/26/M11944G-UK-BLACK</t>
  </si>
  <si>
    <t>34箱*600个+1箱*102个   托盘号7/12  8/12</t>
  </si>
  <si>
    <t>13箱*450个+1箱*302个   托盘号6/12</t>
  </si>
  <si>
    <t>FFGD/26/M11943G-CE</t>
  </si>
  <si>
    <t>4箱*700个+1箱*275个   托盘号11/12</t>
  </si>
  <si>
    <t>FFLX/26/M11991G-CE-NATURAL(OPT2)</t>
  </si>
  <si>
    <t>6箱*450个+1箱*375个   托盘号11/12</t>
  </si>
  <si>
    <t>4箱*450个+1箱*251个   托盘号11/12</t>
  </si>
  <si>
    <t>FFLX/24/M12011G-CE-BLACK-40D</t>
  </si>
  <si>
    <t>3箱*1000个+1箱*1100个   托盘号3/12</t>
  </si>
  <si>
    <t>大货样发货单都在第12个托盘上</t>
    <phoneticPr fontId="3" type="noConversion"/>
  </si>
  <si>
    <t>29箱*700个+1箱*202个   托盘号1/12</t>
    <phoneticPr fontId="3" type="noConversion"/>
  </si>
  <si>
    <r>
      <t>快递单号</t>
    </r>
    <r>
      <rPr>
        <b/>
        <sz val="15"/>
        <rFont val="Calibri"/>
        <family val="2"/>
      </rPr>
      <t>:</t>
    </r>
  </si>
  <si>
    <t>顺心捷达S70030028848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</si>
</sst>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);[Red]\(0\)"/>
    <numFmt numFmtId="179" formatCode="0.00_);[Red]\(0.00\)"/>
  </numFmts>
  <fonts count="15" x14ac:knownFonts="1">
    <font>
      <sz val="11"/>
      <name val="宋体"/>
      <charset val="134"/>
    </font>
    <font>
      <sz val="11"/>
      <color indexed="8"/>
      <name val="Calibri"/>
      <family val="2"/>
    </font>
    <font>
      <sz val="9"/>
      <name val="Franklin Gothic Book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11"/>
      <name val="Calibri"/>
      <family val="2"/>
    </font>
    <font>
      <b/>
      <sz val="15"/>
      <name val="宋体"/>
      <family val="3"/>
      <charset val="134"/>
    </font>
    <font>
      <b/>
      <sz val="15"/>
      <name val="Calibri"/>
      <family val="2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sz val="12"/>
      <name val="黑体"/>
      <family val="3"/>
      <charset val="134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protection locked="0"/>
    </xf>
    <xf numFmtId="0" fontId="2" fillId="0" borderId="0"/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49" fontId="10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2" fillId="0" borderId="3" xfId="1" applyFont="1" applyBorder="1" applyAlignment="1" applyProtection="1">
      <alignment horizontal="left" vertical="center" wrapText="1"/>
    </xf>
    <xf numFmtId="178" fontId="12" fillId="0" borderId="3" xfId="1" applyNumberFormat="1" applyFont="1" applyBorder="1" applyAlignment="1" applyProtection="1">
      <alignment horizontal="left" vertical="center" wrapText="1"/>
    </xf>
    <xf numFmtId="178" fontId="11" fillId="0" borderId="3" xfId="1" applyNumberFormat="1" applyFont="1" applyBorder="1" applyAlignment="1" applyProtection="1">
      <alignment horizontal="left" vertical="center" wrapText="1"/>
    </xf>
    <xf numFmtId="49" fontId="11" fillId="0" borderId="3" xfId="1" applyNumberFormat="1" applyFont="1" applyBorder="1" applyAlignment="1" applyProtection="1">
      <alignment horizontal="left" vertical="center" wrapText="1"/>
    </xf>
    <xf numFmtId="179" fontId="11" fillId="0" borderId="3" xfId="1" applyNumberFormat="1" applyFont="1" applyBorder="1" applyAlignment="1" applyProtection="1">
      <alignment horizontal="left" vertical="center" wrapText="1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0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一般_Sheet1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70</xdr:row>
      <xdr:rowOff>57150</xdr:rowOff>
    </xdr:from>
    <xdr:to>
      <xdr:col>9</xdr:col>
      <xdr:colOff>0</xdr:colOff>
      <xdr:row>81</xdr:row>
      <xdr:rowOff>90237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82D811D-1D2B-15B5-A304-3D9BAF085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375" y="12049125"/>
          <a:ext cx="1304925" cy="2033337"/>
        </a:xfrm>
        <a:prstGeom prst="rect">
          <a:avLst/>
        </a:prstGeom>
      </xdr:spPr>
    </xdr:pic>
    <xdr:clientData/>
  </xdr:twoCellAnchor>
  <xdr:twoCellAnchor editAs="oneCell">
    <xdr:from>
      <xdr:col>9</xdr:col>
      <xdr:colOff>114299</xdr:colOff>
      <xdr:row>70</xdr:row>
      <xdr:rowOff>277000</xdr:rowOff>
    </xdr:from>
    <xdr:to>
      <xdr:col>11</xdr:col>
      <xdr:colOff>456364</xdr:colOff>
      <xdr:row>80</xdr:row>
      <xdr:rowOff>132530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519CF3C-92CD-8CA6-E529-26245EA6C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599" y="12268975"/>
          <a:ext cx="1713665" cy="16843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1"/>
  <sheetViews>
    <sheetView tabSelected="1" topLeftCell="A44" workbookViewId="0">
      <selection activeCell="Q68" sqref="Q68"/>
    </sheetView>
  </sheetViews>
  <sheetFormatPr defaultColWidth="9" defaultRowHeight="13.5" x14ac:dyDescent="0.15"/>
  <cols>
    <col min="1" max="1" width="10.5" style="1" bestFit="1" customWidth="1"/>
    <col min="2" max="2" width="11.625" style="1" bestFit="1" customWidth="1"/>
    <col min="3" max="3" width="36" style="1" customWidth="1"/>
    <col min="4" max="4" width="9" style="1"/>
    <col min="5" max="5" width="9" style="1" hidden="1" customWidth="1"/>
    <col min="6" max="6" width="9" style="1"/>
    <col min="7" max="7" width="7.375" style="1" customWidth="1"/>
    <col min="8" max="11" width="9" style="1"/>
    <col min="12" max="12" width="9.125" style="1" customWidth="1"/>
    <col min="13" max="13" width="0" style="1" hidden="1" customWidth="1"/>
    <col min="14" max="16384" width="9" style="1"/>
  </cols>
  <sheetData>
    <row r="1" spans="1:12" ht="25.5" x14ac:dyDescent="0.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2" ht="13.5" customHeight="1" x14ac:dyDescent="0.15">
      <c r="A2" s="7" t="s">
        <v>1</v>
      </c>
      <c r="B2" s="7"/>
      <c r="C2" s="7"/>
      <c r="D2" s="8">
        <f ca="1">TODAY()</f>
        <v>45755</v>
      </c>
      <c r="E2" s="9"/>
      <c r="F2" s="9"/>
      <c r="G2" s="9"/>
      <c r="H2" s="9"/>
      <c r="I2" s="9"/>
      <c r="J2" s="9"/>
      <c r="K2" s="9"/>
      <c r="L2" s="10"/>
    </row>
    <row r="3" spans="1:12" x14ac:dyDescent="0.15">
      <c r="A3" s="11" t="s">
        <v>45</v>
      </c>
      <c r="B3" s="11"/>
      <c r="C3" s="12"/>
      <c r="D3" s="13" t="s">
        <v>46</v>
      </c>
      <c r="E3" s="13"/>
      <c r="F3" s="13"/>
      <c r="G3" s="13"/>
      <c r="H3" s="13"/>
      <c r="I3" s="13"/>
      <c r="J3" s="13"/>
      <c r="K3" s="13"/>
      <c r="L3" s="13"/>
    </row>
    <row r="4" spans="1:12" ht="5.25" customHeight="1" x14ac:dyDescent="0.15">
      <c r="A4" s="12"/>
      <c r="B4" s="12"/>
      <c r="C4" s="12"/>
      <c r="D4" s="13"/>
      <c r="E4" s="13"/>
      <c r="F4" s="13"/>
      <c r="G4" s="13"/>
      <c r="H4" s="13"/>
      <c r="I4" s="13"/>
      <c r="J4" s="13"/>
      <c r="K4" s="13"/>
      <c r="L4" s="13"/>
    </row>
    <row r="5" spans="1:12" hidden="1" x14ac:dyDescent="0.15"/>
    <row r="6" spans="1:12" ht="15" x14ac:dyDescent="0.15">
      <c r="A6" s="14" t="s">
        <v>2</v>
      </c>
      <c r="B6" s="14" t="s">
        <v>14</v>
      </c>
      <c r="C6" s="15" t="s">
        <v>3</v>
      </c>
      <c r="D6" s="16" t="s">
        <v>4</v>
      </c>
      <c r="E6" s="17" t="s">
        <v>5</v>
      </c>
      <c r="F6" s="17" t="s">
        <v>6</v>
      </c>
      <c r="G6" s="18" t="s">
        <v>7</v>
      </c>
      <c r="H6" s="19" t="s">
        <v>8</v>
      </c>
      <c r="I6" s="19"/>
      <c r="J6" s="19"/>
      <c r="K6" s="19"/>
      <c r="L6" s="19"/>
    </row>
    <row r="7" spans="1:12" ht="14.25" x14ac:dyDescent="0.15">
      <c r="A7" s="20" t="s">
        <v>15</v>
      </c>
      <c r="B7" s="21">
        <v>4500327599</v>
      </c>
      <c r="C7" s="21" t="s">
        <v>17</v>
      </c>
      <c r="D7" s="22">
        <v>5025</v>
      </c>
      <c r="E7" s="23">
        <v>101</v>
      </c>
      <c r="F7" s="22">
        <f>D7+E7</f>
        <v>5126</v>
      </c>
      <c r="G7" s="22">
        <v>12</v>
      </c>
      <c r="H7" s="24" t="s">
        <v>18</v>
      </c>
      <c r="I7" s="24"/>
      <c r="J7" s="24"/>
      <c r="K7" s="24"/>
      <c r="L7" s="24"/>
    </row>
    <row r="8" spans="1:12" x14ac:dyDescent="0.15">
      <c r="A8" s="25" t="s">
        <v>9</v>
      </c>
      <c r="B8" s="25"/>
      <c r="C8" s="25"/>
      <c r="D8" s="25"/>
      <c r="E8" s="25"/>
      <c r="F8" s="25">
        <f>F7</f>
        <v>5126</v>
      </c>
      <c r="G8" s="25">
        <f>G7</f>
        <v>12</v>
      </c>
      <c r="H8" s="26"/>
      <c r="I8" s="27"/>
      <c r="J8" s="27"/>
      <c r="K8" s="27"/>
      <c r="L8" s="28"/>
    </row>
    <row r="10" spans="1:12" ht="15" x14ac:dyDescent="0.15">
      <c r="A10" s="14" t="s">
        <v>2</v>
      </c>
      <c r="B10" s="14" t="s">
        <v>14</v>
      </c>
      <c r="C10" s="15" t="s">
        <v>3</v>
      </c>
      <c r="D10" s="16" t="s">
        <v>4</v>
      </c>
      <c r="E10" s="17" t="s">
        <v>5</v>
      </c>
      <c r="F10" s="17" t="s">
        <v>6</v>
      </c>
      <c r="G10" s="18" t="s">
        <v>7</v>
      </c>
      <c r="H10" s="19" t="s">
        <v>8</v>
      </c>
      <c r="I10" s="19"/>
      <c r="J10" s="19"/>
      <c r="K10" s="19"/>
      <c r="L10" s="19"/>
    </row>
    <row r="11" spans="1:12" ht="14.25" x14ac:dyDescent="0.15">
      <c r="A11" s="20" t="s">
        <v>15</v>
      </c>
      <c r="B11" s="21">
        <v>4500327599</v>
      </c>
      <c r="C11" s="21" t="s">
        <v>19</v>
      </c>
      <c r="D11" s="22">
        <v>6030</v>
      </c>
      <c r="E11" s="23">
        <v>121</v>
      </c>
      <c r="F11" s="22">
        <f>D11+E11</f>
        <v>6151</v>
      </c>
      <c r="G11" s="22">
        <v>14</v>
      </c>
      <c r="H11" s="24" t="s">
        <v>20</v>
      </c>
      <c r="I11" s="24"/>
      <c r="J11" s="24"/>
      <c r="K11" s="24"/>
      <c r="L11" s="24"/>
    </row>
    <row r="12" spans="1:12" x14ac:dyDescent="0.15">
      <c r="A12" s="25" t="s">
        <v>9</v>
      </c>
      <c r="B12" s="25"/>
      <c r="C12" s="25"/>
      <c r="D12" s="25"/>
      <c r="E12" s="25"/>
      <c r="F12" s="25">
        <f>F11</f>
        <v>6151</v>
      </c>
      <c r="G12" s="25">
        <f>G11</f>
        <v>14</v>
      </c>
      <c r="H12" s="26"/>
      <c r="I12" s="27"/>
      <c r="J12" s="27"/>
      <c r="K12" s="27"/>
      <c r="L12" s="28"/>
    </row>
    <row r="14" spans="1:12" ht="15" x14ac:dyDescent="0.15">
      <c r="A14" s="14" t="s">
        <v>2</v>
      </c>
      <c r="B14" s="14" t="s">
        <v>14</v>
      </c>
      <c r="C14" s="15" t="s">
        <v>3</v>
      </c>
      <c r="D14" s="16" t="s">
        <v>4</v>
      </c>
      <c r="E14" s="17" t="s">
        <v>5</v>
      </c>
      <c r="F14" s="17" t="s">
        <v>6</v>
      </c>
      <c r="G14" s="18" t="s">
        <v>7</v>
      </c>
      <c r="H14" s="19" t="s">
        <v>8</v>
      </c>
      <c r="I14" s="19"/>
      <c r="J14" s="19"/>
      <c r="K14" s="19"/>
      <c r="L14" s="19"/>
    </row>
    <row r="15" spans="1:12" ht="14.25" x14ac:dyDescent="0.15">
      <c r="A15" s="20" t="s">
        <v>15</v>
      </c>
      <c r="B15" s="21">
        <v>4500327599</v>
      </c>
      <c r="C15" s="21" t="s">
        <v>12</v>
      </c>
      <c r="D15" s="22">
        <v>5025</v>
      </c>
      <c r="E15" s="23">
        <v>101</v>
      </c>
      <c r="F15" s="22">
        <f>D15+E15</f>
        <v>5126</v>
      </c>
      <c r="G15" s="22">
        <v>8</v>
      </c>
      <c r="H15" s="24" t="s">
        <v>21</v>
      </c>
      <c r="I15" s="24"/>
      <c r="J15" s="24"/>
      <c r="K15" s="24"/>
      <c r="L15" s="24"/>
    </row>
    <row r="16" spans="1:12" x14ac:dyDescent="0.15">
      <c r="A16" s="25" t="s">
        <v>9</v>
      </c>
      <c r="B16" s="25"/>
      <c r="C16" s="25"/>
      <c r="D16" s="25"/>
      <c r="E16" s="25"/>
      <c r="F16" s="25">
        <f>F15</f>
        <v>5126</v>
      </c>
      <c r="G16" s="25">
        <f>G15</f>
        <v>8</v>
      </c>
      <c r="H16" s="26"/>
      <c r="I16" s="27"/>
      <c r="J16" s="27"/>
      <c r="K16" s="27"/>
      <c r="L16" s="28"/>
    </row>
    <row r="18" spans="1:12" ht="15" x14ac:dyDescent="0.15">
      <c r="A18" s="14" t="s">
        <v>2</v>
      </c>
      <c r="B18" s="14" t="s">
        <v>14</v>
      </c>
      <c r="C18" s="15" t="s">
        <v>3</v>
      </c>
      <c r="D18" s="16" t="s">
        <v>4</v>
      </c>
      <c r="E18" s="17" t="s">
        <v>5</v>
      </c>
      <c r="F18" s="17" t="s">
        <v>6</v>
      </c>
      <c r="G18" s="18" t="s">
        <v>7</v>
      </c>
      <c r="H18" s="19" t="s">
        <v>8</v>
      </c>
      <c r="I18" s="19"/>
      <c r="J18" s="19"/>
      <c r="K18" s="19"/>
      <c r="L18" s="19"/>
    </row>
    <row r="19" spans="1:12" ht="14.25" x14ac:dyDescent="0.15">
      <c r="A19" s="20" t="s">
        <v>15</v>
      </c>
      <c r="B19" s="21">
        <v>4500327599</v>
      </c>
      <c r="C19" s="21" t="s">
        <v>22</v>
      </c>
      <c r="D19" s="22">
        <v>3015</v>
      </c>
      <c r="E19" s="23">
        <v>60</v>
      </c>
      <c r="F19" s="22">
        <f>D19+E19</f>
        <v>3075</v>
      </c>
      <c r="G19" s="22">
        <v>6</v>
      </c>
      <c r="H19" s="24" t="s">
        <v>23</v>
      </c>
      <c r="I19" s="24"/>
      <c r="J19" s="24"/>
      <c r="K19" s="24"/>
      <c r="L19" s="24"/>
    </row>
    <row r="20" spans="1:12" x14ac:dyDescent="0.15">
      <c r="A20" s="25" t="s">
        <v>9</v>
      </c>
      <c r="B20" s="25"/>
      <c r="C20" s="25"/>
      <c r="D20" s="25"/>
      <c r="E20" s="25"/>
      <c r="F20" s="25">
        <f>F19</f>
        <v>3075</v>
      </c>
      <c r="G20" s="25">
        <f>G19</f>
        <v>6</v>
      </c>
      <c r="H20" s="26"/>
      <c r="I20" s="27"/>
      <c r="J20" s="27"/>
      <c r="K20" s="27"/>
      <c r="L20" s="28"/>
    </row>
    <row r="22" spans="1:12" ht="15" x14ac:dyDescent="0.15">
      <c r="A22" s="14" t="s">
        <v>2</v>
      </c>
      <c r="B22" s="14" t="s">
        <v>14</v>
      </c>
      <c r="C22" s="15" t="s">
        <v>3</v>
      </c>
      <c r="D22" s="16" t="s">
        <v>4</v>
      </c>
      <c r="E22" s="17" t="s">
        <v>5</v>
      </c>
      <c r="F22" s="17" t="s">
        <v>6</v>
      </c>
      <c r="G22" s="18" t="s">
        <v>7</v>
      </c>
      <c r="H22" s="19" t="s">
        <v>8</v>
      </c>
      <c r="I22" s="19"/>
      <c r="J22" s="19"/>
      <c r="K22" s="19"/>
      <c r="L22" s="19"/>
    </row>
    <row r="23" spans="1:12" ht="14.25" x14ac:dyDescent="0.15">
      <c r="A23" s="20" t="s">
        <v>15</v>
      </c>
      <c r="B23" s="21">
        <v>4500327599</v>
      </c>
      <c r="C23" s="21" t="s">
        <v>24</v>
      </c>
      <c r="D23" s="22">
        <v>10050</v>
      </c>
      <c r="E23" s="23">
        <v>201</v>
      </c>
      <c r="F23" s="22">
        <f>D23+E23</f>
        <v>10251</v>
      </c>
      <c r="G23" s="22">
        <v>15</v>
      </c>
      <c r="H23" s="24" t="s">
        <v>25</v>
      </c>
      <c r="I23" s="24"/>
      <c r="J23" s="24"/>
      <c r="K23" s="24"/>
      <c r="L23" s="24"/>
    </row>
    <row r="24" spans="1:12" x14ac:dyDescent="0.15">
      <c r="A24" s="25" t="s">
        <v>9</v>
      </c>
      <c r="B24" s="25"/>
      <c r="C24" s="25"/>
      <c r="D24" s="25"/>
      <c r="E24" s="25"/>
      <c r="F24" s="25">
        <f>F23</f>
        <v>10251</v>
      </c>
      <c r="G24" s="25">
        <f>G23</f>
        <v>15</v>
      </c>
      <c r="H24" s="26"/>
      <c r="I24" s="27"/>
      <c r="J24" s="27"/>
      <c r="K24" s="27"/>
      <c r="L24" s="28"/>
    </row>
    <row r="26" spans="1:12" ht="15" x14ac:dyDescent="0.15">
      <c r="A26" s="14" t="s">
        <v>2</v>
      </c>
      <c r="B26" s="14" t="s">
        <v>14</v>
      </c>
      <c r="C26" s="15" t="s">
        <v>3</v>
      </c>
      <c r="D26" s="16" t="s">
        <v>4</v>
      </c>
      <c r="E26" s="17" t="s">
        <v>5</v>
      </c>
      <c r="F26" s="17" t="s">
        <v>6</v>
      </c>
      <c r="G26" s="18" t="s">
        <v>7</v>
      </c>
      <c r="H26" s="19" t="s">
        <v>8</v>
      </c>
      <c r="I26" s="19"/>
      <c r="J26" s="19"/>
      <c r="K26" s="19"/>
      <c r="L26" s="19"/>
    </row>
    <row r="27" spans="1:12" ht="14.25" x14ac:dyDescent="0.15">
      <c r="A27" s="20" t="s">
        <v>15</v>
      </c>
      <c r="B27" s="21">
        <v>4500327599</v>
      </c>
      <c r="C27" s="21" t="s">
        <v>26</v>
      </c>
      <c r="D27" s="22">
        <v>10050</v>
      </c>
      <c r="E27" s="23">
        <v>201</v>
      </c>
      <c r="F27" s="22">
        <f>D27+E27</f>
        <v>10251</v>
      </c>
      <c r="G27" s="22">
        <v>15</v>
      </c>
      <c r="H27" s="24" t="s">
        <v>27</v>
      </c>
      <c r="I27" s="24"/>
      <c r="J27" s="24"/>
      <c r="K27" s="24"/>
      <c r="L27" s="24"/>
    </row>
    <row r="28" spans="1:12" x14ac:dyDescent="0.15">
      <c r="A28" s="25" t="s">
        <v>9</v>
      </c>
      <c r="B28" s="25"/>
      <c r="C28" s="25"/>
      <c r="D28" s="25"/>
      <c r="E28" s="25"/>
      <c r="F28" s="25">
        <f>F27</f>
        <v>10251</v>
      </c>
      <c r="G28" s="25">
        <f>G27</f>
        <v>15</v>
      </c>
      <c r="H28" s="26"/>
      <c r="I28" s="27"/>
      <c r="J28" s="27"/>
      <c r="K28" s="27"/>
      <c r="L28" s="28"/>
    </row>
    <row r="30" spans="1:12" ht="15" x14ac:dyDescent="0.15">
      <c r="A30" s="14" t="s">
        <v>2</v>
      </c>
      <c r="B30" s="14" t="s">
        <v>14</v>
      </c>
      <c r="C30" s="15" t="s">
        <v>3</v>
      </c>
      <c r="D30" s="16" t="s">
        <v>4</v>
      </c>
      <c r="E30" s="17" t="s">
        <v>5</v>
      </c>
      <c r="F30" s="17" t="s">
        <v>6</v>
      </c>
      <c r="G30" s="18" t="s">
        <v>7</v>
      </c>
      <c r="H30" s="19" t="s">
        <v>8</v>
      </c>
      <c r="I30" s="19"/>
      <c r="J30" s="19"/>
      <c r="K30" s="19"/>
      <c r="L30" s="19"/>
    </row>
    <row r="31" spans="1:12" ht="14.25" x14ac:dyDescent="0.15">
      <c r="A31" s="20" t="s">
        <v>15</v>
      </c>
      <c r="B31" s="21">
        <v>4500327599</v>
      </c>
      <c r="C31" s="21" t="s">
        <v>13</v>
      </c>
      <c r="D31" s="22">
        <v>20100</v>
      </c>
      <c r="E31" s="23">
        <v>402</v>
      </c>
      <c r="F31" s="22">
        <f>D31+E31</f>
        <v>20502</v>
      </c>
      <c r="G31" s="22">
        <v>30</v>
      </c>
      <c r="H31" s="24" t="s">
        <v>44</v>
      </c>
      <c r="I31" s="24"/>
      <c r="J31" s="24"/>
      <c r="K31" s="24"/>
      <c r="L31" s="24"/>
    </row>
    <row r="32" spans="1:12" x14ac:dyDescent="0.15">
      <c r="A32" s="25" t="s">
        <v>9</v>
      </c>
      <c r="B32" s="25"/>
      <c r="C32" s="25"/>
      <c r="D32" s="25"/>
      <c r="E32" s="25"/>
      <c r="F32" s="25">
        <f>F31</f>
        <v>20502</v>
      </c>
      <c r="G32" s="25">
        <f>G31</f>
        <v>30</v>
      </c>
      <c r="H32" s="26"/>
      <c r="I32" s="27"/>
      <c r="J32" s="27"/>
      <c r="K32" s="27"/>
      <c r="L32" s="28"/>
    </row>
    <row r="34" spans="1:12" ht="15" x14ac:dyDescent="0.15">
      <c r="A34" s="14" t="s">
        <v>2</v>
      </c>
      <c r="B34" s="14" t="s">
        <v>14</v>
      </c>
      <c r="C34" s="15" t="s">
        <v>3</v>
      </c>
      <c r="D34" s="16" t="s">
        <v>4</v>
      </c>
      <c r="E34" s="17" t="s">
        <v>5</v>
      </c>
      <c r="F34" s="17" t="s">
        <v>6</v>
      </c>
      <c r="G34" s="18" t="s">
        <v>7</v>
      </c>
      <c r="H34" s="19" t="s">
        <v>8</v>
      </c>
      <c r="I34" s="19"/>
      <c r="J34" s="19"/>
      <c r="K34" s="19"/>
      <c r="L34" s="19"/>
    </row>
    <row r="35" spans="1:12" ht="14.25" x14ac:dyDescent="0.15">
      <c r="A35" s="20" t="s">
        <v>15</v>
      </c>
      <c r="B35" s="21">
        <v>4500327599</v>
      </c>
      <c r="C35" s="21" t="s">
        <v>10</v>
      </c>
      <c r="D35" s="22">
        <v>20098</v>
      </c>
      <c r="E35" s="23">
        <v>402</v>
      </c>
      <c r="F35" s="22">
        <f>D35+E35</f>
        <v>20500</v>
      </c>
      <c r="G35" s="22">
        <v>30</v>
      </c>
      <c r="H35" s="24" t="s">
        <v>28</v>
      </c>
      <c r="I35" s="24"/>
      <c r="J35" s="24"/>
      <c r="K35" s="24"/>
      <c r="L35" s="24"/>
    </row>
    <row r="36" spans="1:12" x14ac:dyDescent="0.15">
      <c r="A36" s="25" t="s">
        <v>9</v>
      </c>
      <c r="B36" s="25"/>
      <c r="C36" s="25"/>
      <c r="D36" s="25"/>
      <c r="E36" s="25"/>
      <c r="F36" s="25">
        <f>F35</f>
        <v>20500</v>
      </c>
      <c r="G36" s="25">
        <f>G35</f>
        <v>30</v>
      </c>
      <c r="H36" s="26"/>
      <c r="I36" s="27"/>
      <c r="J36" s="27"/>
      <c r="K36" s="27"/>
      <c r="L36" s="28"/>
    </row>
    <row r="38" spans="1:12" ht="15" x14ac:dyDescent="0.15">
      <c r="A38" s="14" t="s">
        <v>2</v>
      </c>
      <c r="B38" s="14" t="s">
        <v>14</v>
      </c>
      <c r="C38" s="15" t="s">
        <v>3</v>
      </c>
      <c r="D38" s="16" t="s">
        <v>4</v>
      </c>
      <c r="E38" s="17" t="s">
        <v>5</v>
      </c>
      <c r="F38" s="17" t="s">
        <v>6</v>
      </c>
      <c r="G38" s="18" t="s">
        <v>7</v>
      </c>
      <c r="H38" s="19" t="s">
        <v>8</v>
      </c>
      <c r="I38" s="19"/>
      <c r="J38" s="19"/>
      <c r="K38" s="19"/>
      <c r="L38" s="19"/>
    </row>
    <row r="39" spans="1:12" ht="14.25" x14ac:dyDescent="0.15">
      <c r="A39" s="20" t="s">
        <v>15</v>
      </c>
      <c r="B39" s="21">
        <v>4500327599</v>
      </c>
      <c r="C39" s="21" t="s">
        <v>29</v>
      </c>
      <c r="D39" s="22">
        <v>10050</v>
      </c>
      <c r="E39" s="23">
        <v>201</v>
      </c>
      <c r="F39" s="22">
        <f>D39+E39</f>
        <v>10251</v>
      </c>
      <c r="G39" s="22">
        <v>15</v>
      </c>
      <c r="H39" s="24" t="s">
        <v>30</v>
      </c>
      <c r="I39" s="24"/>
      <c r="J39" s="24"/>
      <c r="K39" s="24"/>
      <c r="L39" s="24"/>
    </row>
    <row r="40" spans="1:12" x14ac:dyDescent="0.15">
      <c r="A40" s="25" t="s">
        <v>9</v>
      </c>
      <c r="B40" s="25"/>
      <c r="C40" s="25"/>
      <c r="D40" s="25"/>
      <c r="E40" s="25"/>
      <c r="F40" s="25">
        <f>F39</f>
        <v>10251</v>
      </c>
      <c r="G40" s="25">
        <f>G39</f>
        <v>15</v>
      </c>
      <c r="H40" s="26"/>
      <c r="I40" s="27"/>
      <c r="J40" s="27"/>
      <c r="K40" s="27"/>
      <c r="L40" s="28"/>
    </row>
    <row r="42" spans="1:12" ht="15" x14ac:dyDescent="0.15">
      <c r="A42" s="14" t="s">
        <v>2</v>
      </c>
      <c r="B42" s="14" t="s">
        <v>14</v>
      </c>
      <c r="C42" s="15" t="s">
        <v>3</v>
      </c>
      <c r="D42" s="16" t="s">
        <v>4</v>
      </c>
      <c r="E42" s="17" t="s">
        <v>5</v>
      </c>
      <c r="F42" s="17" t="s">
        <v>6</v>
      </c>
      <c r="G42" s="18" t="s">
        <v>7</v>
      </c>
      <c r="H42" s="19" t="s">
        <v>8</v>
      </c>
      <c r="I42" s="19"/>
      <c r="J42" s="19"/>
      <c r="K42" s="19"/>
      <c r="L42" s="19"/>
    </row>
    <row r="43" spans="1:12" ht="14.25" x14ac:dyDescent="0.15">
      <c r="A43" s="20" t="s">
        <v>15</v>
      </c>
      <c r="B43" s="21">
        <v>4500327599</v>
      </c>
      <c r="C43" s="21" t="s">
        <v>31</v>
      </c>
      <c r="D43" s="22">
        <v>4020</v>
      </c>
      <c r="E43" s="23">
        <v>80</v>
      </c>
      <c r="F43" s="22">
        <f>D43+E43</f>
        <v>4100</v>
      </c>
      <c r="G43" s="22">
        <v>6</v>
      </c>
      <c r="H43" s="24" t="s">
        <v>32</v>
      </c>
      <c r="I43" s="24"/>
      <c r="J43" s="24"/>
      <c r="K43" s="24"/>
      <c r="L43" s="24"/>
    </row>
    <row r="44" spans="1:12" x14ac:dyDescent="0.15">
      <c r="A44" s="25" t="s">
        <v>9</v>
      </c>
      <c r="B44" s="25"/>
      <c r="C44" s="25"/>
      <c r="D44" s="25"/>
      <c r="E44" s="25"/>
      <c r="F44" s="25">
        <f>F43</f>
        <v>4100</v>
      </c>
      <c r="G44" s="25">
        <f>G43</f>
        <v>6</v>
      </c>
      <c r="H44" s="26"/>
      <c r="I44" s="27"/>
      <c r="J44" s="27"/>
      <c r="K44" s="27"/>
      <c r="L44" s="28"/>
    </row>
    <row r="46" spans="1:12" ht="15" x14ac:dyDescent="0.15">
      <c r="A46" s="14" t="s">
        <v>2</v>
      </c>
      <c r="B46" s="14" t="s">
        <v>14</v>
      </c>
      <c r="C46" s="15" t="s">
        <v>3</v>
      </c>
      <c r="D46" s="16" t="s">
        <v>4</v>
      </c>
      <c r="E46" s="17" t="s">
        <v>5</v>
      </c>
      <c r="F46" s="17" t="s">
        <v>6</v>
      </c>
      <c r="G46" s="18" t="s">
        <v>7</v>
      </c>
      <c r="H46" s="19" t="s">
        <v>8</v>
      </c>
      <c r="I46" s="19"/>
      <c r="J46" s="19"/>
      <c r="K46" s="19"/>
      <c r="L46" s="19"/>
    </row>
    <row r="47" spans="1:12" ht="14.25" x14ac:dyDescent="0.15">
      <c r="A47" s="20" t="s">
        <v>15</v>
      </c>
      <c r="B47" s="21">
        <v>4500327599</v>
      </c>
      <c r="C47" s="21" t="s">
        <v>33</v>
      </c>
      <c r="D47" s="22">
        <v>20100</v>
      </c>
      <c r="E47" s="23">
        <v>402</v>
      </c>
      <c r="F47" s="22">
        <f>D47+E47</f>
        <v>20502</v>
      </c>
      <c r="G47" s="22">
        <v>35</v>
      </c>
      <c r="H47" s="24" t="s">
        <v>34</v>
      </c>
      <c r="I47" s="24"/>
      <c r="J47" s="24"/>
      <c r="K47" s="24"/>
      <c r="L47" s="24"/>
    </row>
    <row r="48" spans="1:12" x14ac:dyDescent="0.15">
      <c r="A48" s="25" t="s">
        <v>9</v>
      </c>
      <c r="B48" s="25"/>
      <c r="C48" s="25"/>
      <c r="D48" s="25"/>
      <c r="E48" s="25"/>
      <c r="F48" s="25">
        <f>F47</f>
        <v>20502</v>
      </c>
      <c r="G48" s="25">
        <f>G47</f>
        <v>35</v>
      </c>
      <c r="H48" s="26"/>
      <c r="I48" s="27"/>
      <c r="J48" s="27"/>
      <c r="K48" s="27"/>
      <c r="L48" s="28"/>
    </row>
    <row r="50" spans="1:12" ht="15" x14ac:dyDescent="0.15">
      <c r="A50" s="14" t="s">
        <v>2</v>
      </c>
      <c r="B50" s="14" t="s">
        <v>14</v>
      </c>
      <c r="C50" s="15" t="s">
        <v>3</v>
      </c>
      <c r="D50" s="16" t="s">
        <v>4</v>
      </c>
      <c r="E50" s="17" t="s">
        <v>5</v>
      </c>
      <c r="F50" s="17" t="s">
        <v>6</v>
      </c>
      <c r="G50" s="18" t="s">
        <v>7</v>
      </c>
      <c r="H50" s="19" t="s">
        <v>8</v>
      </c>
      <c r="I50" s="19"/>
      <c r="J50" s="19"/>
      <c r="K50" s="19"/>
      <c r="L50" s="19"/>
    </row>
    <row r="51" spans="1:12" ht="14.25" x14ac:dyDescent="0.15">
      <c r="A51" s="20" t="s">
        <v>16</v>
      </c>
      <c r="B51" s="21">
        <v>4500326466</v>
      </c>
      <c r="C51" s="21" t="s">
        <v>19</v>
      </c>
      <c r="D51" s="22">
        <v>6031</v>
      </c>
      <c r="E51" s="23">
        <v>121</v>
      </c>
      <c r="F51" s="22">
        <f>D51+E51</f>
        <v>6152</v>
      </c>
      <c r="G51" s="22">
        <v>14</v>
      </c>
      <c r="H51" s="24" t="s">
        <v>35</v>
      </c>
      <c r="I51" s="24"/>
      <c r="J51" s="24"/>
      <c r="K51" s="24"/>
      <c r="L51" s="24"/>
    </row>
    <row r="52" spans="1:12" x14ac:dyDescent="0.15">
      <c r="A52" s="25" t="s">
        <v>9</v>
      </c>
      <c r="B52" s="25"/>
      <c r="C52" s="25"/>
      <c r="D52" s="25"/>
      <c r="E52" s="25"/>
      <c r="F52" s="25">
        <f>F51</f>
        <v>6152</v>
      </c>
      <c r="G52" s="25">
        <f>G51</f>
        <v>14</v>
      </c>
      <c r="H52" s="26"/>
      <c r="I52" s="27"/>
      <c r="J52" s="27"/>
      <c r="K52" s="27"/>
      <c r="L52" s="28"/>
    </row>
    <row r="54" spans="1:12" ht="15" x14ac:dyDescent="0.15">
      <c r="A54" s="14" t="s">
        <v>2</v>
      </c>
      <c r="B54" s="14" t="s">
        <v>14</v>
      </c>
      <c r="C54" s="15" t="s">
        <v>3</v>
      </c>
      <c r="D54" s="16" t="s">
        <v>4</v>
      </c>
      <c r="E54" s="17" t="s">
        <v>5</v>
      </c>
      <c r="F54" s="17" t="s">
        <v>6</v>
      </c>
      <c r="G54" s="18" t="s">
        <v>7</v>
      </c>
      <c r="H54" s="19" t="s">
        <v>8</v>
      </c>
      <c r="I54" s="19"/>
      <c r="J54" s="19"/>
      <c r="K54" s="19"/>
      <c r="L54" s="19"/>
    </row>
    <row r="55" spans="1:12" ht="14.25" x14ac:dyDescent="0.15">
      <c r="A55" s="20" t="s">
        <v>15</v>
      </c>
      <c r="B55" s="21">
        <v>4500327599</v>
      </c>
      <c r="C55" s="21" t="s">
        <v>36</v>
      </c>
      <c r="D55" s="22">
        <v>3015</v>
      </c>
      <c r="E55" s="23">
        <v>60</v>
      </c>
      <c r="F55" s="22">
        <v>3075</v>
      </c>
      <c r="G55" s="22">
        <v>5</v>
      </c>
      <c r="H55" s="24" t="s">
        <v>37</v>
      </c>
      <c r="I55" s="24"/>
      <c r="J55" s="24"/>
      <c r="K55" s="24"/>
      <c r="L55" s="24"/>
    </row>
    <row r="56" spans="1:12" x14ac:dyDescent="0.15">
      <c r="A56" s="25" t="s">
        <v>9</v>
      </c>
      <c r="B56" s="25"/>
      <c r="C56" s="25"/>
      <c r="D56" s="25"/>
      <c r="E56" s="25"/>
      <c r="F56" s="25">
        <v>3075</v>
      </c>
      <c r="G56" s="25">
        <f>G55</f>
        <v>5</v>
      </c>
      <c r="H56" s="26"/>
      <c r="I56" s="27"/>
      <c r="J56" s="27"/>
      <c r="K56" s="27"/>
      <c r="L56" s="28"/>
    </row>
    <row r="58" spans="1:12" ht="15" x14ac:dyDescent="0.15">
      <c r="A58" s="14" t="s">
        <v>2</v>
      </c>
      <c r="B58" s="14" t="s">
        <v>14</v>
      </c>
      <c r="C58" s="15" t="s">
        <v>3</v>
      </c>
      <c r="D58" s="16" t="s">
        <v>4</v>
      </c>
      <c r="E58" s="17" t="s">
        <v>5</v>
      </c>
      <c r="F58" s="17" t="s">
        <v>6</v>
      </c>
      <c r="G58" s="18" t="s">
        <v>7</v>
      </c>
      <c r="H58" s="19" t="s">
        <v>8</v>
      </c>
      <c r="I58" s="19"/>
      <c r="J58" s="19"/>
      <c r="K58" s="19"/>
      <c r="L58" s="19"/>
    </row>
    <row r="59" spans="1:12" ht="14.25" x14ac:dyDescent="0.15">
      <c r="A59" s="20" t="s">
        <v>15</v>
      </c>
      <c r="B59" s="21">
        <v>4500327599</v>
      </c>
      <c r="C59" s="21" t="s">
        <v>38</v>
      </c>
      <c r="D59" s="22">
        <v>3015</v>
      </c>
      <c r="E59" s="23">
        <v>60</v>
      </c>
      <c r="F59" s="22">
        <v>3075</v>
      </c>
      <c r="G59" s="22">
        <v>7</v>
      </c>
      <c r="H59" s="24" t="s">
        <v>39</v>
      </c>
      <c r="I59" s="24"/>
      <c r="J59" s="24"/>
      <c r="K59" s="24"/>
      <c r="L59" s="24"/>
    </row>
    <row r="60" spans="1:12" x14ac:dyDescent="0.15">
      <c r="A60" s="25" t="s">
        <v>9</v>
      </c>
      <c r="B60" s="25"/>
      <c r="C60" s="25"/>
      <c r="D60" s="25"/>
      <c r="E60" s="25"/>
      <c r="F60" s="25">
        <v>3075</v>
      </c>
      <c r="G60" s="25">
        <f>G59</f>
        <v>7</v>
      </c>
      <c r="H60" s="26"/>
      <c r="I60" s="27"/>
      <c r="J60" s="27"/>
      <c r="K60" s="27"/>
      <c r="L60" s="28"/>
    </row>
    <row r="62" spans="1:12" ht="15" x14ac:dyDescent="0.15">
      <c r="A62" s="14" t="s">
        <v>2</v>
      </c>
      <c r="B62" s="14" t="s">
        <v>14</v>
      </c>
      <c r="C62" s="15" t="s">
        <v>3</v>
      </c>
      <c r="D62" s="16" t="s">
        <v>4</v>
      </c>
      <c r="E62" s="17" t="s">
        <v>5</v>
      </c>
      <c r="F62" s="17" t="s">
        <v>6</v>
      </c>
      <c r="G62" s="18" t="s">
        <v>7</v>
      </c>
      <c r="H62" s="19" t="s">
        <v>8</v>
      </c>
      <c r="I62" s="19"/>
      <c r="J62" s="19"/>
      <c r="K62" s="19"/>
      <c r="L62" s="19"/>
    </row>
    <row r="63" spans="1:12" ht="14.25" x14ac:dyDescent="0.15">
      <c r="A63" s="20" t="s">
        <v>15</v>
      </c>
      <c r="B63" s="21">
        <v>4500327599</v>
      </c>
      <c r="C63" s="21" t="s">
        <v>11</v>
      </c>
      <c r="D63" s="22">
        <v>2010</v>
      </c>
      <c r="E63" s="23">
        <v>60</v>
      </c>
      <c r="F63" s="22">
        <v>2051</v>
      </c>
      <c r="G63" s="22">
        <v>5</v>
      </c>
      <c r="H63" s="24" t="s">
        <v>40</v>
      </c>
      <c r="I63" s="24"/>
      <c r="J63" s="24"/>
      <c r="K63" s="24"/>
      <c r="L63" s="24"/>
    </row>
    <row r="64" spans="1:12" x14ac:dyDescent="0.15">
      <c r="A64" s="25" t="s">
        <v>9</v>
      </c>
      <c r="B64" s="25"/>
      <c r="C64" s="25"/>
      <c r="D64" s="25"/>
      <c r="E64" s="25"/>
      <c r="F64" s="25">
        <v>3075</v>
      </c>
      <c r="G64" s="25">
        <f>G63</f>
        <v>5</v>
      </c>
      <c r="H64" s="26"/>
      <c r="I64" s="27"/>
      <c r="J64" s="27"/>
      <c r="K64" s="27"/>
      <c r="L64" s="28"/>
    </row>
    <row r="66" spans="1:12" ht="15" x14ac:dyDescent="0.15">
      <c r="A66" s="14" t="s">
        <v>2</v>
      </c>
      <c r="B66" s="14" t="s">
        <v>14</v>
      </c>
      <c r="C66" s="15" t="s">
        <v>3</v>
      </c>
      <c r="D66" s="16" t="s">
        <v>4</v>
      </c>
      <c r="E66" s="17" t="s">
        <v>5</v>
      </c>
      <c r="F66" s="17" t="s">
        <v>6</v>
      </c>
      <c r="G66" s="18" t="s">
        <v>7</v>
      </c>
      <c r="H66" s="19" t="s">
        <v>8</v>
      </c>
      <c r="I66" s="19"/>
      <c r="J66" s="19"/>
      <c r="K66" s="19"/>
      <c r="L66" s="19"/>
    </row>
    <row r="67" spans="1:12" ht="14.25" x14ac:dyDescent="0.15">
      <c r="A67" s="20" t="s">
        <v>15</v>
      </c>
      <c r="B67" s="21">
        <v>4500327599</v>
      </c>
      <c r="C67" s="21" t="s">
        <v>41</v>
      </c>
      <c r="D67" s="22">
        <v>4020</v>
      </c>
      <c r="E67" s="23">
        <v>80</v>
      </c>
      <c r="F67" s="22">
        <f>D67+E67</f>
        <v>4100</v>
      </c>
      <c r="G67" s="22">
        <v>4</v>
      </c>
      <c r="H67" s="24" t="s">
        <v>42</v>
      </c>
      <c r="I67" s="24"/>
      <c r="J67" s="24"/>
      <c r="K67" s="24"/>
      <c r="L67" s="24"/>
    </row>
    <row r="68" spans="1:12" x14ac:dyDescent="0.15">
      <c r="A68" s="25" t="s">
        <v>9</v>
      </c>
      <c r="B68" s="25"/>
      <c r="C68" s="25"/>
      <c r="D68" s="25"/>
      <c r="E68" s="25"/>
      <c r="F68" s="25">
        <f>F67</f>
        <v>4100</v>
      </c>
      <c r="G68" s="25">
        <f>G67</f>
        <v>4</v>
      </c>
      <c r="H68" s="26"/>
      <c r="I68" s="27"/>
      <c r="J68" s="27"/>
      <c r="K68" s="27"/>
      <c r="L68" s="28"/>
    </row>
    <row r="69" spans="1:12" hidden="1" x14ac:dyDescent="0.15"/>
    <row r="70" spans="1:12" hidden="1" x14ac:dyDescent="0.15"/>
    <row r="71" spans="1:12" ht="22.5" x14ac:dyDescent="0.15">
      <c r="C71" s="3" t="s">
        <v>43</v>
      </c>
      <c r="D71" s="3"/>
      <c r="E71" s="3"/>
      <c r="F71" s="3"/>
      <c r="G71" s="2"/>
    </row>
  </sheetData>
  <mergeCells count="53">
    <mergeCell ref="H68:L68"/>
    <mergeCell ref="A3:C4"/>
    <mergeCell ref="D3:L4"/>
    <mergeCell ref="H62:L62"/>
    <mergeCell ref="H63:L63"/>
    <mergeCell ref="H64:L64"/>
    <mergeCell ref="H66:L66"/>
    <mergeCell ref="H67:L67"/>
    <mergeCell ref="H55:L55"/>
    <mergeCell ref="H56:L56"/>
    <mergeCell ref="H58:L58"/>
    <mergeCell ref="H59:L59"/>
    <mergeCell ref="H60:L60"/>
    <mergeCell ref="H48:L48"/>
    <mergeCell ref="H50:L50"/>
    <mergeCell ref="H51:L51"/>
    <mergeCell ref="H52:L52"/>
    <mergeCell ref="H54:L54"/>
    <mergeCell ref="H42:L42"/>
    <mergeCell ref="H43:L43"/>
    <mergeCell ref="H44:L44"/>
    <mergeCell ref="H46:L46"/>
    <mergeCell ref="H47:L47"/>
    <mergeCell ref="H35:L35"/>
    <mergeCell ref="H36:L36"/>
    <mergeCell ref="H38:L38"/>
    <mergeCell ref="H39:L39"/>
    <mergeCell ref="H40:L40"/>
    <mergeCell ref="H28:L28"/>
    <mergeCell ref="H30:L30"/>
    <mergeCell ref="H31:L31"/>
    <mergeCell ref="H32:L32"/>
    <mergeCell ref="H34:L3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  <mergeCell ref="H12:L12"/>
    <mergeCell ref="H14:L14"/>
    <mergeCell ref="A1:L1"/>
    <mergeCell ref="A2:C2"/>
    <mergeCell ref="D2:L2"/>
    <mergeCell ref="H6:L6"/>
    <mergeCell ref="H7:L7"/>
  </mergeCells>
  <phoneticPr fontId="3" type="noConversion"/>
  <pageMargins left="0.75138888888888899" right="0.75138888888888899" top="0.12" bottom="0.12" header="0.12" footer="0.17"/>
  <pageSetup paperSize="16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4.8</vt:lpstr>
      <vt:lpstr>'4.8'!Print_Area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2025-04-08T04:11:20Z</cp:lastPrinted>
  <dcterms:created xsi:type="dcterms:W3CDTF">2017-02-25T05:34:00Z</dcterms:created>
  <dcterms:modified xsi:type="dcterms:W3CDTF">2025-04-08T07:23:39Z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2052-12.1.0.16120</vt:lpwstr>
  </property>
  <property fmtid="{D5CDD505-2E9C-101B-9397-08002B2CF9AE}" pid="4" name="ICV">
    <vt:lpwstr>C93719F83B49457CB476B3B82497F4EA_13</vt:lpwstr>
  </property>
</Properties>
</file>