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<sst xmlns="http://schemas.openxmlformats.org/spreadsheetml/2006/main" count="111" uniqueCount="56">
  <si>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</si>
  <si>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</si>
  <si>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</si>
  <si>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韦安冈，13855871623江苏省盐城市盐都区融林服饰,鞍湖街道双创园15号厂房 中通73548451340157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</si>
  <si>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</si>
  <si>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</si>
  <si>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</si>
  <si>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</si>
  <si>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</si>
  <si>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</si>
  <si>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</si>
  <si>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</si>
  <si>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</si>
  <si>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</si>
  <si>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</si>
  <si>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</si>
  <si>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</si>
  <si>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</si>
  <si>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</si>
  <si>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</si>
  <si>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</si>
  <si>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</si>
  <si>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</si>
  <si>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</si>
  <si>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</si>
  <si>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P25030930</t>
  </si>
  <si>
    <t xml:space="preserve">21 AULTH09845                                     </t>
  </si>
  <si>
    <t xml:space="preserve">S25030471 </t>
  </si>
  <si>
    <t xml:space="preserve">C6117AX                                                                                             </t>
  </si>
  <si>
    <t>34*22*25</t>
  </si>
  <si>
    <t xml:space="preserve">D0047AX                                                                                             </t>
  </si>
  <si>
    <t xml:space="preserve">F4224AX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</si>
  <si>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</si>
  <si>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</si>
  <si>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</si>
  <si>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</si>
  <si>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</si>
  <si>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</si>
  <si>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NV135 - NAVY</t>
  </si>
  <si>
    <t>S</t>
  </si>
  <si>
    <t>无价格</t>
  </si>
  <si>
    <t>C6117AX</t>
  </si>
  <si>
    <t>M</t>
  </si>
  <si>
    <t>L</t>
  </si>
  <si>
    <t>XL</t>
  </si>
  <si>
    <t>XXL</t>
  </si>
  <si>
    <t>3XL</t>
  </si>
  <si>
    <t>有价格</t>
  </si>
  <si>
    <t>1603988/1603989/1603990/1603991/1603992/1603993/1603994/1603996/1603998/1603999/1604000/1604001</t>
  </si>
  <si>
    <t>GN623 - GREEN</t>
  </si>
  <si>
    <t>1603907</t>
  </si>
  <si>
    <t>D0047AX</t>
  </si>
  <si>
    <t>1603891,1603892,1603893,1603894,1603895,1603896,1603897,1603899,1603900,1603903,1603905,1603906</t>
  </si>
  <si>
    <t>1604545</t>
  </si>
  <si>
    <t>F4224AX</t>
  </si>
  <si>
    <t>1604532,1604534,1604535,1604536,1604537,1604538,1604539,1604540,1604542,1604543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</si>
</sst>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selection activeCell="G8" sqref="G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5" t="s">
        <v>11</v>
      </c>
      <c r="J6" s="5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6" t="s">
        <v>22</v>
      </c>
      <c r="J7" s="56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3366</v>
      </c>
      <c r="F8" s="30"/>
      <c r="G8" s="30">
        <v>3479</v>
      </c>
      <c r="H8" s="31">
        <v>1</v>
      </c>
      <c r="I8" s="30"/>
      <c r="J8" s="27">
        <v>10.9</v>
      </c>
      <c r="K8" s="27" t="s">
        <v>29</v>
      </c>
    </row>
    <row r="9" ht="15" spans="1:11">
      <c r="A9" s="32"/>
      <c r="B9" s="33"/>
      <c r="C9" s="33"/>
      <c r="D9" s="29" t="s">
        <v>30</v>
      </c>
      <c r="E9" s="30">
        <v>3358</v>
      </c>
      <c r="F9" s="30"/>
      <c r="G9" s="30">
        <v>3471</v>
      </c>
      <c r="H9" s="34"/>
      <c r="I9" s="30"/>
      <c r="J9" s="32"/>
      <c r="K9" s="32"/>
    </row>
    <row r="10" ht="15" spans="1:11">
      <c r="A10" s="35"/>
      <c r="B10" s="36"/>
      <c r="C10" s="36"/>
      <c r="D10" s="29" t="s">
        <v>31</v>
      </c>
      <c r="E10" s="30">
        <v>3148</v>
      </c>
      <c r="F10" s="30"/>
      <c r="G10" s="30">
        <v>3254</v>
      </c>
      <c r="H10" s="37"/>
      <c r="I10" s="30"/>
      <c r="J10" s="35"/>
      <c r="K10" s="35"/>
    </row>
    <row r="11" spans="1:11">
      <c r="A11" s="30" t="s">
        <v>32</v>
      </c>
      <c r="B11" s="30"/>
      <c r="C11" s="30"/>
      <c r="D11" s="30"/>
      <c r="E11" s="30">
        <f>SUM(E8:E10)</f>
        <v>9872</v>
      </c>
      <c r="F11" s="30"/>
      <c r="G11" s="30">
        <f>SUM(G8:G10)</f>
        <v>10204</v>
      </c>
      <c r="H11" s="38">
        <f>SUM(H8:H10)</f>
        <v>1</v>
      </c>
      <c r="I11" s="30"/>
      <c r="J11" s="30">
        <f>SUM(J8:J10)</f>
        <v>10.9</v>
      </c>
      <c r="K11" s="30"/>
    </row>
    <row r="14" spans="1:7">
      <c r="A14" s="38" t="s">
        <v>33</v>
      </c>
      <c r="B14" s="38" t="s">
        <v>34</v>
      </c>
      <c r="C14" s="39" t="s">
        <v>18</v>
      </c>
      <c r="D14" s="40" t="s">
        <v>35</v>
      </c>
      <c r="E14" s="38"/>
      <c r="F14" s="38" t="s">
        <v>36</v>
      </c>
      <c r="G14" s="38" t="s">
        <v>37</v>
      </c>
    </row>
    <row r="15" ht="15" spans="1:7">
      <c r="A15" s="41" t="s">
        <v>38</v>
      </c>
      <c r="B15" s="42" t="s">
        <v>39</v>
      </c>
      <c r="C15" s="39">
        <v>67.32</v>
      </c>
      <c r="D15" s="40">
        <f t="shared" ref="D15:D26" si="0">C15*1.03+1</f>
        <v>70.3396</v>
      </c>
      <c r="E15" s="41" t="s">
        <v>40</v>
      </c>
      <c r="F15" s="41">
        <v>1604003</v>
      </c>
      <c r="G15" s="41" t="s">
        <v>41</v>
      </c>
    </row>
    <row r="16" ht="15" spans="1:7">
      <c r="A16" s="43"/>
      <c r="B16" s="42" t="s">
        <v>42</v>
      </c>
      <c r="C16" s="39">
        <v>132.6</v>
      </c>
      <c r="D16" s="40">
        <f t="shared" si="0"/>
        <v>137.578</v>
      </c>
      <c r="E16" s="43"/>
      <c r="F16" s="43"/>
      <c r="G16" s="43"/>
    </row>
    <row r="17" ht="15" spans="1:7">
      <c r="A17" s="43"/>
      <c r="B17" s="42" t="s">
        <v>43</v>
      </c>
      <c r="C17" s="39">
        <v>153</v>
      </c>
      <c r="D17" s="40">
        <f t="shared" si="0"/>
        <v>158.59</v>
      </c>
      <c r="E17" s="43"/>
      <c r="F17" s="43"/>
      <c r="G17" s="43"/>
    </row>
    <row r="18" ht="15" spans="1:7">
      <c r="A18" s="43"/>
      <c r="B18" s="42" t="s">
        <v>44</v>
      </c>
      <c r="C18" s="39">
        <v>148.92</v>
      </c>
      <c r="D18" s="40">
        <f t="shared" si="0"/>
        <v>154.3876</v>
      </c>
      <c r="E18" s="43"/>
      <c r="F18" s="43"/>
      <c r="G18" s="43"/>
    </row>
    <row r="19" ht="15" spans="1:7">
      <c r="A19" s="43"/>
      <c r="B19" s="42" t="s">
        <v>45</v>
      </c>
      <c r="C19" s="39">
        <v>81.6</v>
      </c>
      <c r="D19" s="40">
        <f t="shared" si="0"/>
        <v>85.048</v>
      </c>
      <c r="E19" s="43"/>
      <c r="F19" s="43"/>
      <c r="G19" s="43"/>
    </row>
    <row r="20" ht="15" spans="1:7">
      <c r="A20" s="44"/>
      <c r="B20" s="42" t="s">
        <v>46</v>
      </c>
      <c r="C20" s="39">
        <v>69.36</v>
      </c>
      <c r="D20" s="40">
        <f t="shared" si="0"/>
        <v>72.4408</v>
      </c>
      <c r="E20" s="44"/>
      <c r="F20" s="44"/>
      <c r="G20" s="43"/>
    </row>
    <row r="21" ht="15" spans="1:7">
      <c r="A21" s="41" t="s">
        <v>38</v>
      </c>
      <c r="B21" s="42" t="s">
        <v>39</v>
      </c>
      <c r="C21" s="39">
        <v>271.32</v>
      </c>
      <c r="D21" s="40">
        <f t="shared" si="0"/>
        <v>280.4596</v>
      </c>
      <c r="E21" s="41" t="s">
        <v>47</v>
      </c>
      <c r="F21" s="41" t="s">
        <v>48</v>
      </c>
      <c r="G21" s="43"/>
    </row>
    <row r="22" ht="15" spans="1:7">
      <c r="A22" s="43"/>
      <c r="B22" s="42" t="s">
        <v>42</v>
      </c>
      <c r="C22" s="39">
        <v>542.64</v>
      </c>
      <c r="D22" s="40">
        <f t="shared" si="0"/>
        <v>559.9192</v>
      </c>
      <c r="E22" s="43"/>
      <c r="F22" s="43"/>
      <c r="G22" s="43"/>
    </row>
    <row r="23" ht="15" spans="1:7">
      <c r="A23" s="43"/>
      <c r="B23" s="42" t="s">
        <v>43</v>
      </c>
      <c r="C23" s="39">
        <v>542.64</v>
      </c>
      <c r="D23" s="40">
        <f t="shared" si="0"/>
        <v>559.9192</v>
      </c>
      <c r="E23" s="43"/>
      <c r="F23" s="43"/>
      <c r="G23" s="43"/>
    </row>
    <row r="24" ht="15" spans="1:7">
      <c r="A24" s="43"/>
      <c r="B24" s="42" t="s">
        <v>44</v>
      </c>
      <c r="C24" s="39">
        <v>542.64</v>
      </c>
      <c r="D24" s="40">
        <f t="shared" si="0"/>
        <v>559.9192</v>
      </c>
      <c r="E24" s="43"/>
      <c r="F24" s="43"/>
      <c r="G24" s="43"/>
    </row>
    <row r="25" ht="15" spans="1:7">
      <c r="A25" s="43"/>
      <c r="B25" s="42" t="s">
        <v>45</v>
      </c>
      <c r="C25" s="39">
        <v>542.64</v>
      </c>
      <c r="D25" s="40">
        <f t="shared" si="0"/>
        <v>559.9192</v>
      </c>
      <c r="E25" s="43"/>
      <c r="F25" s="43"/>
      <c r="G25" s="43"/>
    </row>
    <row r="26" ht="15" spans="1:7">
      <c r="A26" s="44"/>
      <c r="B26" s="42" t="s">
        <v>46</v>
      </c>
      <c r="C26" s="39">
        <v>271.32</v>
      </c>
      <c r="D26" s="40">
        <f t="shared" si="0"/>
        <v>280.4596</v>
      </c>
      <c r="E26" s="44"/>
      <c r="F26" s="44"/>
      <c r="G26" s="44"/>
    </row>
    <row r="27" spans="1:7">
      <c r="A27" s="38" t="s">
        <v>32</v>
      </c>
      <c r="B27" s="38"/>
      <c r="C27" s="39">
        <f>SUM(C15:C26)</f>
        <v>3366</v>
      </c>
      <c r="D27" s="40">
        <f>SUM(D15:D26)</f>
        <v>3478.98</v>
      </c>
      <c r="E27" s="38"/>
      <c r="F27" s="38"/>
      <c r="G27" s="38"/>
    </row>
    <row r="28" spans="1:7">
      <c r="A28" s="1"/>
      <c r="B28" s="1"/>
      <c r="C28" s="45"/>
      <c r="D28" s="45"/>
      <c r="E28" s="1"/>
      <c r="F28" s="1"/>
      <c r="G28" s="1"/>
    </row>
    <row r="29" spans="1:7">
      <c r="A29" s="1"/>
      <c r="B29" s="1"/>
      <c r="C29" s="45"/>
      <c r="D29" s="45"/>
      <c r="E29" s="1"/>
      <c r="F29" s="1"/>
      <c r="G29" s="1"/>
    </row>
    <row r="30" spans="1:7">
      <c r="A30" s="38" t="s">
        <v>33</v>
      </c>
      <c r="B30" s="38" t="s">
        <v>34</v>
      </c>
      <c r="C30" s="39" t="s">
        <v>18</v>
      </c>
      <c r="D30" s="40" t="s">
        <v>35</v>
      </c>
      <c r="E30" s="38"/>
      <c r="F30" s="38" t="s">
        <v>36</v>
      </c>
      <c r="G30" s="38" t="s">
        <v>37</v>
      </c>
    </row>
    <row r="31" spans="1:7">
      <c r="A31" s="46" t="s">
        <v>49</v>
      </c>
      <c r="B31" s="47" t="s">
        <v>39</v>
      </c>
      <c r="C31" s="48">
        <v>84</v>
      </c>
      <c r="D31" s="40">
        <f t="shared" ref="D31:D42" si="1">C31*1.03+1</f>
        <v>87.52</v>
      </c>
      <c r="E31" s="46" t="s">
        <v>40</v>
      </c>
      <c r="F31" s="46" t="s">
        <v>50</v>
      </c>
      <c r="G31" s="46" t="s">
        <v>51</v>
      </c>
    </row>
    <row r="32" spans="1:7">
      <c r="A32" s="49"/>
      <c r="B32" s="47" t="s">
        <v>42</v>
      </c>
      <c r="C32" s="48">
        <v>175</v>
      </c>
      <c r="D32" s="40">
        <f t="shared" si="1"/>
        <v>181.25</v>
      </c>
      <c r="E32" s="49"/>
      <c r="F32" s="49"/>
      <c r="G32" s="49"/>
    </row>
    <row r="33" spans="1:7">
      <c r="A33" s="49"/>
      <c r="B33" s="47" t="s">
        <v>43</v>
      </c>
      <c r="C33" s="48">
        <v>155</v>
      </c>
      <c r="D33" s="40">
        <f t="shared" si="1"/>
        <v>160.65</v>
      </c>
      <c r="E33" s="49"/>
      <c r="F33" s="49"/>
      <c r="G33" s="49"/>
    </row>
    <row r="34" spans="1:7">
      <c r="A34" s="49"/>
      <c r="B34" s="47" t="s">
        <v>44</v>
      </c>
      <c r="C34" s="48">
        <v>163</v>
      </c>
      <c r="D34" s="40">
        <f t="shared" si="1"/>
        <v>168.89</v>
      </c>
      <c r="E34" s="49"/>
      <c r="F34" s="49"/>
      <c r="G34" s="49"/>
    </row>
    <row r="35" spans="1:7">
      <c r="A35" s="49"/>
      <c r="B35" s="47" t="s">
        <v>45</v>
      </c>
      <c r="C35" s="48">
        <v>61</v>
      </c>
      <c r="D35" s="40">
        <f t="shared" si="1"/>
        <v>63.83</v>
      </c>
      <c r="E35" s="49"/>
      <c r="F35" s="49"/>
      <c r="G35" s="49"/>
    </row>
    <row r="36" spans="1:7">
      <c r="A36" s="50"/>
      <c r="B36" s="47" t="s">
        <v>46</v>
      </c>
      <c r="C36" s="48">
        <v>80</v>
      </c>
      <c r="D36" s="40">
        <f t="shared" si="1"/>
        <v>83.4</v>
      </c>
      <c r="E36" s="50"/>
      <c r="F36" s="50"/>
      <c r="G36" s="49"/>
    </row>
    <row r="37" spans="1:7">
      <c r="A37" s="46" t="s">
        <v>49</v>
      </c>
      <c r="B37" s="47" t="s">
        <v>39</v>
      </c>
      <c r="C37" s="48">
        <v>264</v>
      </c>
      <c r="D37" s="40">
        <f t="shared" si="1"/>
        <v>272.92</v>
      </c>
      <c r="E37" s="46" t="s">
        <v>47</v>
      </c>
      <c r="F37" s="46" t="s">
        <v>52</v>
      </c>
      <c r="G37" s="49"/>
    </row>
    <row r="38" spans="1:7">
      <c r="A38" s="49"/>
      <c r="B38" s="47" t="s">
        <v>42</v>
      </c>
      <c r="C38" s="48">
        <v>528</v>
      </c>
      <c r="D38" s="40">
        <f t="shared" si="1"/>
        <v>544.84</v>
      </c>
      <c r="E38" s="49"/>
      <c r="F38" s="49"/>
      <c r="G38" s="49"/>
    </row>
    <row r="39" spans="1:7">
      <c r="A39" s="49"/>
      <c r="B39" s="47" t="s">
        <v>43</v>
      </c>
      <c r="C39" s="48">
        <v>528</v>
      </c>
      <c r="D39" s="40">
        <f t="shared" si="1"/>
        <v>544.84</v>
      </c>
      <c r="E39" s="49"/>
      <c r="F39" s="49"/>
      <c r="G39" s="49"/>
    </row>
    <row r="40" spans="1:7">
      <c r="A40" s="49"/>
      <c r="B40" s="47" t="s">
        <v>44</v>
      </c>
      <c r="C40" s="48">
        <v>528</v>
      </c>
      <c r="D40" s="40">
        <f t="shared" si="1"/>
        <v>544.84</v>
      </c>
      <c r="E40" s="49"/>
      <c r="F40" s="49"/>
      <c r="G40" s="49"/>
    </row>
    <row r="41" spans="1:7">
      <c r="A41" s="49"/>
      <c r="B41" s="47" t="s">
        <v>45</v>
      </c>
      <c r="C41" s="48">
        <v>528</v>
      </c>
      <c r="D41" s="40">
        <f t="shared" si="1"/>
        <v>544.84</v>
      </c>
      <c r="E41" s="49"/>
      <c r="F41" s="49"/>
      <c r="G41" s="49"/>
    </row>
    <row r="42" spans="1:7">
      <c r="A42" s="50"/>
      <c r="B42" s="47" t="s">
        <v>46</v>
      </c>
      <c r="C42" s="48">
        <v>264</v>
      </c>
      <c r="D42" s="40">
        <f t="shared" si="1"/>
        <v>272.92</v>
      </c>
      <c r="E42" s="50"/>
      <c r="F42" s="50"/>
      <c r="G42" s="50"/>
    </row>
    <row r="43" spans="1:7">
      <c r="A43" s="38" t="s">
        <v>32</v>
      </c>
      <c r="B43" s="38"/>
      <c r="C43" s="39">
        <f>SUM(C31:C42)</f>
        <v>3358</v>
      </c>
      <c r="D43" s="40">
        <f>SUM(D31:D42)</f>
        <v>3470.74</v>
      </c>
      <c r="E43" s="38"/>
      <c r="F43" s="38"/>
      <c r="G43" s="38"/>
    </row>
    <row r="44" spans="1:7">
      <c r="A44" s="1"/>
      <c r="B44" s="1"/>
      <c r="C44" s="45"/>
      <c r="D44" s="45"/>
      <c r="E44" s="1"/>
      <c r="F44" s="1"/>
      <c r="G44" s="1"/>
    </row>
    <row r="45" spans="1:7">
      <c r="A45" s="1"/>
      <c r="B45" s="1"/>
      <c r="C45" s="45"/>
      <c r="D45" s="45"/>
      <c r="E45" s="1"/>
      <c r="F45" s="1"/>
      <c r="G45" s="1"/>
    </row>
    <row r="46" spans="1:7">
      <c r="A46" s="38" t="s">
        <v>33</v>
      </c>
      <c r="B46" s="38" t="s">
        <v>34</v>
      </c>
      <c r="C46" s="39" t="s">
        <v>18</v>
      </c>
      <c r="D46" s="40" t="s">
        <v>35</v>
      </c>
      <c r="E46" s="38"/>
      <c r="F46" s="38" t="s">
        <v>36</v>
      </c>
      <c r="G46" s="38" t="s">
        <v>37</v>
      </c>
    </row>
    <row r="47" spans="1:7">
      <c r="A47" s="51" t="s">
        <v>38</v>
      </c>
      <c r="B47" s="52" t="s">
        <v>39</v>
      </c>
      <c r="C47" s="48">
        <v>51</v>
      </c>
      <c r="D47" s="40">
        <f t="shared" ref="D47:D58" si="2">C47*1.03+1</f>
        <v>53.53</v>
      </c>
      <c r="E47" s="51" t="s">
        <v>40</v>
      </c>
      <c r="F47" s="51" t="s">
        <v>53</v>
      </c>
      <c r="G47" s="51" t="s">
        <v>54</v>
      </c>
    </row>
    <row r="48" spans="1:7">
      <c r="A48" s="53"/>
      <c r="B48" s="52" t="s">
        <v>42</v>
      </c>
      <c r="C48" s="48">
        <v>124</v>
      </c>
      <c r="D48" s="40">
        <f t="shared" si="2"/>
        <v>128.72</v>
      </c>
      <c r="E48" s="53"/>
      <c r="F48" s="53"/>
      <c r="G48" s="53"/>
    </row>
    <row r="49" spans="1:7">
      <c r="A49" s="53"/>
      <c r="B49" s="52" t="s">
        <v>43</v>
      </c>
      <c r="C49" s="48">
        <v>96</v>
      </c>
      <c r="D49" s="40">
        <f t="shared" si="2"/>
        <v>99.88</v>
      </c>
      <c r="E49" s="53"/>
      <c r="F49" s="53"/>
      <c r="G49" s="53"/>
    </row>
    <row r="50" spans="1:7">
      <c r="A50" s="53"/>
      <c r="B50" s="52" t="s">
        <v>44</v>
      </c>
      <c r="C50" s="48">
        <v>96</v>
      </c>
      <c r="D50" s="40">
        <f t="shared" si="2"/>
        <v>99.88</v>
      </c>
      <c r="E50" s="53"/>
      <c r="F50" s="53"/>
      <c r="G50" s="53"/>
    </row>
    <row r="51" spans="1:7">
      <c r="A51" s="53"/>
      <c r="B51" s="52" t="s">
        <v>45</v>
      </c>
      <c r="C51" s="48">
        <v>45</v>
      </c>
      <c r="D51" s="40">
        <f t="shared" si="2"/>
        <v>47.35</v>
      </c>
      <c r="E51" s="53"/>
      <c r="F51" s="53"/>
      <c r="G51" s="53"/>
    </row>
    <row r="52" spans="1:7">
      <c r="A52" s="54"/>
      <c r="B52" s="52" t="s">
        <v>46</v>
      </c>
      <c r="C52" s="48">
        <v>45</v>
      </c>
      <c r="D52" s="40">
        <f t="shared" si="2"/>
        <v>47.35</v>
      </c>
      <c r="E52" s="54"/>
      <c r="F52" s="54"/>
      <c r="G52" s="53"/>
    </row>
    <row r="53" spans="1:7">
      <c r="A53" s="51" t="s">
        <v>38</v>
      </c>
      <c r="B53" s="52" t="s">
        <v>39</v>
      </c>
      <c r="C53" s="48">
        <v>299</v>
      </c>
      <c r="D53" s="40">
        <f t="shared" si="2"/>
        <v>308.97</v>
      </c>
      <c r="E53" s="51" t="s">
        <v>47</v>
      </c>
      <c r="F53" s="51" t="s">
        <v>55</v>
      </c>
      <c r="G53" s="53"/>
    </row>
    <row r="54" spans="1:7">
      <c r="A54" s="53"/>
      <c r="B54" s="52" t="s">
        <v>42</v>
      </c>
      <c r="C54" s="48">
        <v>299</v>
      </c>
      <c r="D54" s="40">
        <f t="shared" si="2"/>
        <v>308.97</v>
      </c>
      <c r="E54" s="53"/>
      <c r="F54" s="53"/>
      <c r="G54" s="53"/>
    </row>
    <row r="55" spans="1:7">
      <c r="A55" s="53"/>
      <c r="B55" s="52" t="s">
        <v>43</v>
      </c>
      <c r="C55" s="48">
        <v>598</v>
      </c>
      <c r="D55" s="40">
        <f t="shared" si="2"/>
        <v>616.94</v>
      </c>
      <c r="E55" s="53"/>
      <c r="F55" s="53"/>
      <c r="G55" s="53"/>
    </row>
    <row r="56" spans="1:7">
      <c r="A56" s="53"/>
      <c r="B56" s="52" t="s">
        <v>44</v>
      </c>
      <c r="C56" s="48">
        <v>598</v>
      </c>
      <c r="D56" s="40">
        <f t="shared" si="2"/>
        <v>616.94</v>
      </c>
      <c r="E56" s="53"/>
      <c r="F56" s="53"/>
      <c r="G56" s="53"/>
    </row>
    <row r="57" spans="1:7">
      <c r="A57" s="53"/>
      <c r="B57" s="52" t="s">
        <v>45</v>
      </c>
      <c r="C57" s="48">
        <v>598</v>
      </c>
      <c r="D57" s="40">
        <f t="shared" si="2"/>
        <v>616.94</v>
      </c>
      <c r="E57" s="53"/>
      <c r="F57" s="53"/>
      <c r="G57" s="53"/>
    </row>
    <row r="58" spans="1:7">
      <c r="A58" s="54"/>
      <c r="B58" s="52" t="s">
        <v>46</v>
      </c>
      <c r="C58" s="48">
        <v>299</v>
      </c>
      <c r="D58" s="40">
        <f t="shared" si="2"/>
        <v>308.97</v>
      </c>
      <c r="E58" s="54"/>
      <c r="F58" s="54"/>
      <c r="G58" s="54"/>
    </row>
    <row r="59" spans="1:7">
      <c r="A59" s="38" t="s">
        <v>32</v>
      </c>
      <c r="B59" s="38"/>
      <c r="C59" s="39">
        <f>SUM(C47:C58)</f>
        <v>3148</v>
      </c>
      <c r="D59" s="40">
        <f>SUM(D47:D58)</f>
        <v>3254.44</v>
      </c>
      <c r="E59" s="38"/>
      <c r="F59" s="38"/>
      <c r="G59" s="38"/>
    </row>
  </sheetData>
  <mergeCells count="32">
    <mergeCell ref="A1:K1"/>
    <mergeCell ref="A2:D2"/>
    <mergeCell ref="E2:K2"/>
    <mergeCell ref="A8:A10"/>
    <mergeCell ref="A15:A20"/>
    <mergeCell ref="A21:A26"/>
    <mergeCell ref="A31:A36"/>
    <mergeCell ref="A37:A42"/>
    <mergeCell ref="A47:A52"/>
    <mergeCell ref="A53:A58"/>
    <mergeCell ref="B8:B10"/>
    <mergeCell ref="C8:C10"/>
    <mergeCell ref="E15:E20"/>
    <mergeCell ref="E21:E26"/>
    <mergeCell ref="E31:E36"/>
    <mergeCell ref="E37:E42"/>
    <mergeCell ref="E47:E52"/>
    <mergeCell ref="E53:E58"/>
    <mergeCell ref="F15:F20"/>
    <mergeCell ref="F21:F26"/>
    <mergeCell ref="F31:F36"/>
    <mergeCell ref="F37:F42"/>
    <mergeCell ref="F47:F52"/>
    <mergeCell ref="F53:F58"/>
    <mergeCell ref="G15:G26"/>
    <mergeCell ref="G31:G42"/>
    <mergeCell ref="G47:G58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2025-03-29T00:41:39Z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2091D6E2A5D045C98A792D5A81D66329_13</vt:lpwstr>
  </property>
</Properties>
</file>