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<sst xmlns="http://schemas.openxmlformats.org/spreadsheetml/2006/main" count="53" uniqueCount="48">
  <si>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</si>
  <si>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</si>
  <si>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</si>
  <si>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 Alice 13764005563 上海市上海市闵行区兴梅路485号中环科技园12楼1213室 中通73548485666525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</si>
  <si>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</si>
  <si>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</si>
  <si>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</si>
  <si>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</si>
  <si>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</si>
  <si>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</si>
  <si>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</si>
  <si>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</si>
  <si>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</si>
  <si>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</si>
  <si>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</si>
  <si>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</si>
  <si>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</si>
  <si>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</si>
  <si>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</si>
  <si>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</si>
  <si>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</si>
  <si>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</si>
  <si>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</si>
  <si>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</si>
  <si>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</si>
  <si>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P25031383</t>
  </si>
  <si>
    <t xml:space="preserve">21 AULTH09845                                     </t>
  </si>
  <si>
    <t xml:space="preserve">S25030728 </t>
  </si>
  <si>
    <t xml:space="preserve">C5631AX                                                                                             </t>
  </si>
  <si>
    <t>26*16*11</t>
  </si>
  <si>
    <r>
      <t xml:space="preserve">21AULTH09845 </t>
    </r>
    <r>
      <rPr>
        <b/>
        <sz val="11"/>
        <rFont val="宋体"/>
        <charset val="134"/>
      </rPr>
      <t>背面空白</t>
    </r>
    <r>
      <rPr>
        <b/>
        <sz val="11"/>
        <rFont val="Calibri"/>
        <charset val="134"/>
      </rPr>
      <t xml:space="preserve">                             </t>
    </r>
  </si>
  <si>
    <t>总计</t>
  </si>
  <si>
    <t>颜色</t>
  </si>
  <si>
    <t>尺码</t>
  </si>
  <si>
    <t>生产数</t>
  </si>
  <si>
    <t>PO号</t>
  </si>
  <si>
    <t>款号</t>
  </si>
  <si>
    <t>BK27 - BLACK</t>
  </si>
  <si>
    <t>S</t>
  </si>
  <si>
    <t>有价格</t>
  </si>
  <si>
    <t>1548609/1548178</t>
  </si>
  <si>
    <t>C5631AX</t>
  </si>
  <si>
    <t>M</t>
  </si>
  <si>
    <t>L</t>
  </si>
  <si>
    <t>XL</t>
  </si>
  <si>
    <t>XXL</t>
  </si>
  <si>
    <t>3XL</t>
  </si>
  <si>
    <t>空白吊牌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</si>
</sst>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1" fontId="14" fillId="0" borderId="2" xfId="0" applyNumberFormat="1" applyFont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/>
    </xf>
    <xf numFmtId="1" fontId="14" fillId="0" borderId="4" xfId="0" applyNumberFormat="1" applyFont="1" applyBorder="1" applyAlignment="1">
      <alignment horizontal="center" vertical="center" wrapText="1"/>
    </xf>
    <xf numFmtId="1" fontId="14" fillId="0" borderId="3" xfId="0" applyNumberFormat="1" applyFont="1" applyBorder="1" applyAlignment="1">
      <alignment horizontal="center" vertical="center" wrapText="1"/>
    </xf>
    <xf numFmtId="177" fontId="0" fillId="0" borderId="0" xfId="0" applyNumberFormat="1">
      <alignment vertical="center"/>
    </xf>
    <xf numFmtId="0" fontId="14" fillId="0" borderId="1" xfId="0" applyNumberFormat="1" applyFont="1" applyBorder="1" applyAlignment="1">
      <alignment horizontal="center" wrapText="1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tabSelected="1" workbookViewId="0">
      <selection activeCell="D13" sqref="D13:D20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45745</v>
      </c>
      <c r="F2" s="7"/>
      <c r="G2" s="7"/>
      <c r="H2" s="8"/>
      <c r="I2" s="7"/>
      <c r="J2" s="7"/>
      <c r="K2" s="7"/>
    </row>
    <row r="3" customHeight="1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customHeight="1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45" t="s">
        <v>11</v>
      </c>
      <c r="J6" s="45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46" t="s">
        <v>22</v>
      </c>
      <c r="J7" s="46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9" t="s">
        <v>27</v>
      </c>
      <c r="D8" s="28" t="s">
        <v>28</v>
      </c>
      <c r="E8" s="30">
        <v>1224</v>
      </c>
      <c r="F8" s="30"/>
      <c r="G8" s="30">
        <v>1266</v>
      </c>
      <c r="H8" s="31">
        <v>1</v>
      </c>
      <c r="I8" s="30"/>
      <c r="J8" s="47">
        <v>1.8</v>
      </c>
      <c r="K8" s="27" t="s">
        <v>29</v>
      </c>
    </row>
    <row r="9" ht="15" spans="1:11">
      <c r="A9" s="32"/>
      <c r="B9" s="28" t="s">
        <v>30</v>
      </c>
      <c r="C9" s="33"/>
      <c r="D9" s="28" t="s">
        <v>28</v>
      </c>
      <c r="E9" s="30">
        <v>312</v>
      </c>
      <c r="F9" s="30"/>
      <c r="G9" s="30">
        <v>316</v>
      </c>
      <c r="H9" s="34"/>
      <c r="I9" s="30"/>
      <c r="J9" s="48"/>
      <c r="K9" s="32"/>
    </row>
    <row r="10" spans="1:11">
      <c r="A10" s="30" t="s">
        <v>31</v>
      </c>
      <c r="B10" s="30"/>
      <c r="C10" s="30"/>
      <c r="D10" s="30"/>
      <c r="E10" s="30">
        <f>SUM(E8:E9)</f>
        <v>1536</v>
      </c>
      <c r="F10" s="30"/>
      <c r="G10" s="30">
        <f>SUM(G8:G9)</f>
        <v>1582</v>
      </c>
      <c r="H10" s="35">
        <f>SUM(H8:H9)</f>
        <v>1</v>
      </c>
      <c r="I10" s="30"/>
      <c r="J10" s="30">
        <f>SUM(J8:J9)</f>
        <v>1.8</v>
      </c>
      <c r="K10" s="30"/>
    </row>
    <row r="13" spans="1:7">
      <c r="A13" s="36" t="s">
        <v>32</v>
      </c>
      <c r="B13" s="36" t="s">
        <v>33</v>
      </c>
      <c r="C13" s="37" t="s">
        <v>18</v>
      </c>
      <c r="D13" s="38" t="s">
        <v>34</v>
      </c>
      <c r="E13" s="36"/>
      <c r="F13" s="36" t="s">
        <v>35</v>
      </c>
      <c r="G13" s="36" t="s">
        <v>36</v>
      </c>
    </row>
    <row r="14" ht="15" spans="1:7">
      <c r="A14" s="39" t="s">
        <v>37</v>
      </c>
      <c r="B14" s="40" t="s">
        <v>38</v>
      </c>
      <c r="C14" s="37">
        <v>203.94</v>
      </c>
      <c r="D14" s="38">
        <f t="shared" ref="D14:D19" si="0">C14*1.03+1</f>
        <v>211.0582</v>
      </c>
      <c r="E14" s="39" t="s">
        <v>39</v>
      </c>
      <c r="F14" s="39" t="s">
        <v>40</v>
      </c>
      <c r="G14" s="39" t="s">
        <v>41</v>
      </c>
    </row>
    <row r="15" ht="15" spans="1:7">
      <c r="A15" s="41"/>
      <c r="B15" s="40" t="s">
        <v>42</v>
      </c>
      <c r="C15" s="37">
        <v>305.91</v>
      </c>
      <c r="D15" s="38">
        <f t="shared" si="0"/>
        <v>316.0873</v>
      </c>
      <c r="E15" s="41"/>
      <c r="F15" s="41"/>
      <c r="G15" s="41"/>
    </row>
    <row r="16" ht="15" spans="1:7">
      <c r="A16" s="41"/>
      <c r="B16" s="40" t="s">
        <v>43</v>
      </c>
      <c r="C16" s="37">
        <v>305.91</v>
      </c>
      <c r="D16" s="38">
        <f t="shared" si="0"/>
        <v>316.0873</v>
      </c>
      <c r="E16" s="41"/>
      <c r="F16" s="41"/>
      <c r="G16" s="41"/>
    </row>
    <row r="17" ht="15" spans="1:7">
      <c r="A17" s="41"/>
      <c r="B17" s="40" t="s">
        <v>44</v>
      </c>
      <c r="C17" s="37">
        <v>203.94</v>
      </c>
      <c r="D17" s="38">
        <f t="shared" si="0"/>
        <v>211.0582</v>
      </c>
      <c r="E17" s="41"/>
      <c r="F17" s="41"/>
      <c r="G17" s="41"/>
    </row>
    <row r="18" ht="15" spans="1:7">
      <c r="A18" s="41"/>
      <c r="B18" s="40" t="s">
        <v>45</v>
      </c>
      <c r="C18" s="37">
        <v>101.97</v>
      </c>
      <c r="D18" s="38">
        <f t="shared" si="0"/>
        <v>106.0291</v>
      </c>
      <c r="E18" s="41"/>
      <c r="F18" s="41"/>
      <c r="G18" s="41"/>
    </row>
    <row r="19" ht="15" spans="1:7">
      <c r="A19" s="42"/>
      <c r="B19" s="40" t="s">
        <v>46</v>
      </c>
      <c r="C19" s="37">
        <v>101.97</v>
      </c>
      <c r="D19" s="38">
        <f t="shared" si="0"/>
        <v>106.0291</v>
      </c>
      <c r="E19" s="42"/>
      <c r="F19" s="42"/>
      <c r="G19" s="42"/>
    </row>
    <row r="20" spans="1:7">
      <c r="A20" s="36" t="s">
        <v>31</v>
      </c>
      <c r="B20" s="36"/>
      <c r="C20" s="37">
        <f>SUM(C14:C19)</f>
        <v>1223.64</v>
      </c>
      <c r="D20" s="38">
        <f>SUM(D14:D19)</f>
        <v>1266.3492</v>
      </c>
      <c r="E20" s="36"/>
      <c r="F20" s="36"/>
      <c r="G20" s="36"/>
    </row>
    <row r="21" spans="3:4">
      <c r="C21" s="43"/>
      <c r="D21" s="43"/>
    </row>
    <row r="22" spans="3:4">
      <c r="C22" s="43"/>
      <c r="D22" s="43"/>
    </row>
    <row r="23" ht="15" spans="1:7">
      <c r="A23" s="36" t="s">
        <v>47</v>
      </c>
      <c r="B23" s="36"/>
      <c r="C23" s="37">
        <v>312</v>
      </c>
      <c r="D23" s="37">
        <v>316</v>
      </c>
      <c r="E23" s="36"/>
      <c r="F23" s="44">
        <v>1548607</v>
      </c>
      <c r="G23" s="36" t="s">
        <v>41</v>
      </c>
    </row>
  </sheetData>
  <mergeCells count="14">
    <mergeCell ref="A1:K1"/>
    <mergeCell ref="A2:D2"/>
    <mergeCell ref="E2:K2"/>
    <mergeCell ref="A8:A9"/>
    <mergeCell ref="A14:A19"/>
    <mergeCell ref="C8:C9"/>
    <mergeCell ref="E14:E19"/>
    <mergeCell ref="F14:F19"/>
    <mergeCell ref="G14:G19"/>
    <mergeCell ref="H8:H9"/>
    <mergeCell ref="J8:J9"/>
    <mergeCell ref="K8:K9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2025-03-29T07:20:04Z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0F8612D66B1941EAAC5A9A4813D76A30_13</vt:lpwstr>
  </property>
</Properties>
</file>