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<sst xmlns="http://schemas.openxmlformats.org/spreadsheetml/2006/main" count="57" uniqueCount="47">
  <si>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</si>
  <si>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</si>
  <si>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</si>
  <si>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中通73548485666525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</si>
  <si>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</si>
  <si>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</si>
  <si>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</si>
  <si>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</si>
  <si>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</si>
  <si>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</si>
  <si>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</si>
  <si>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</si>
  <si>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</si>
  <si>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</si>
  <si>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</si>
  <si>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</si>
  <si>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</si>
  <si>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</si>
  <si>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</si>
  <si>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</si>
  <si>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</si>
  <si>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</si>
  <si>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</si>
  <si>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</si>
  <si>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</si>
  <si>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P25031416</t>
  </si>
  <si>
    <t xml:space="preserve">24_AULBM11953                                     </t>
  </si>
  <si>
    <t xml:space="preserve">S25030744 </t>
  </si>
  <si>
    <t xml:space="preserve">E9365AX                                                                                             </t>
  </si>
  <si>
    <t>26*16*11</t>
  </si>
  <si>
    <r>
      <t>24_AULBM11953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</si>
  <si>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</si>
  <si>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</si>
  <si>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</si>
  <si>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</si>
  <si>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</si>
  <si>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</si>
  <si>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AR214 - ANTRACITE</t>
  </si>
  <si>
    <t>S</t>
  </si>
  <si>
    <t>1553487/1553484</t>
  </si>
  <si>
    <t>E9365AX</t>
  </si>
  <si>
    <t>M</t>
  </si>
  <si>
    <t>L</t>
  </si>
  <si>
    <t>XL</t>
  </si>
  <si>
    <t>XXL</t>
  </si>
  <si>
    <t>NV253 - NAVY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</si>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</sst>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D13" sqref="D13:D2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30" t="s">
        <v>28</v>
      </c>
      <c r="E8" s="31">
        <v>830</v>
      </c>
      <c r="F8" s="31"/>
      <c r="G8" s="31">
        <v>865</v>
      </c>
      <c r="H8" s="32">
        <v>1</v>
      </c>
      <c r="I8" s="31"/>
      <c r="J8" s="52">
        <v>1.9</v>
      </c>
      <c r="K8" s="27" t="s">
        <v>29</v>
      </c>
    </row>
    <row r="9" ht="15" spans="1:11">
      <c r="A9" s="33"/>
      <c r="B9" s="28" t="s">
        <v>30</v>
      </c>
      <c r="C9" s="34"/>
      <c r="D9" s="35"/>
      <c r="E9" s="31">
        <v>290</v>
      </c>
      <c r="F9" s="31"/>
      <c r="G9" s="31">
        <v>295</v>
      </c>
      <c r="H9" s="36"/>
      <c r="I9" s="31"/>
      <c r="J9" s="53"/>
      <c r="K9" s="33"/>
    </row>
    <row r="10" spans="1:11">
      <c r="A10" s="31" t="s">
        <v>31</v>
      </c>
      <c r="B10" s="31"/>
      <c r="C10" s="31"/>
      <c r="D10" s="31"/>
      <c r="E10" s="31">
        <f>SUM(E8:E9)</f>
        <v>1120</v>
      </c>
      <c r="F10" s="31"/>
      <c r="G10" s="31">
        <f>SUM(G8:G9)</f>
        <v>1160</v>
      </c>
      <c r="H10" s="37">
        <f>SUM(H8:H9)</f>
        <v>1</v>
      </c>
      <c r="I10" s="31"/>
      <c r="J10" s="31">
        <f>SUM(J8:J9)</f>
        <v>1.9</v>
      </c>
      <c r="K10" s="31"/>
    </row>
    <row r="13" spans="1:6">
      <c r="A13" s="38" t="s">
        <v>32</v>
      </c>
      <c r="B13" s="38" t="s">
        <v>33</v>
      </c>
      <c r="C13" s="39" t="s">
        <v>18</v>
      </c>
      <c r="D13" s="40" t="s">
        <v>34</v>
      </c>
      <c r="E13" s="38" t="s">
        <v>35</v>
      </c>
      <c r="F13" s="38" t="s">
        <v>36</v>
      </c>
    </row>
    <row r="14" ht="15" spans="1:6">
      <c r="A14" s="41" t="s">
        <v>37</v>
      </c>
      <c r="B14" s="42" t="s">
        <v>38</v>
      </c>
      <c r="C14" s="39">
        <v>77.52</v>
      </c>
      <c r="D14" s="40">
        <f t="shared" ref="D14:D23" si="0">C14*1.03+1</f>
        <v>80.8456</v>
      </c>
      <c r="E14" s="41" t="s">
        <v>39</v>
      </c>
      <c r="F14" s="43" t="s">
        <v>40</v>
      </c>
    </row>
    <row r="15" ht="15" spans="1:6">
      <c r="A15" s="44"/>
      <c r="B15" s="42" t="s">
        <v>41</v>
      </c>
      <c r="C15" s="39">
        <v>116.28</v>
      </c>
      <c r="D15" s="40">
        <f t="shared" si="0"/>
        <v>120.7684</v>
      </c>
      <c r="E15" s="44"/>
      <c r="F15" s="45"/>
    </row>
    <row r="16" ht="15" spans="1:6">
      <c r="A16" s="44"/>
      <c r="B16" s="42" t="s">
        <v>42</v>
      </c>
      <c r="C16" s="39">
        <v>116.28</v>
      </c>
      <c r="D16" s="40">
        <f t="shared" si="0"/>
        <v>120.7684</v>
      </c>
      <c r="E16" s="44"/>
      <c r="F16" s="45"/>
    </row>
    <row r="17" ht="15" spans="1:6">
      <c r="A17" s="44"/>
      <c r="B17" s="42" t="s">
        <v>43</v>
      </c>
      <c r="C17" s="39">
        <v>77.52</v>
      </c>
      <c r="D17" s="40">
        <f t="shared" si="0"/>
        <v>80.8456</v>
      </c>
      <c r="E17" s="44"/>
      <c r="F17" s="45"/>
    </row>
    <row r="18" ht="15" spans="1:6">
      <c r="A18" s="46"/>
      <c r="B18" s="42" t="s">
        <v>44</v>
      </c>
      <c r="C18" s="39">
        <v>38.76</v>
      </c>
      <c r="D18" s="40">
        <f t="shared" si="0"/>
        <v>40.9228</v>
      </c>
      <c r="E18" s="46"/>
      <c r="F18" s="45"/>
    </row>
    <row r="19" ht="15" spans="1:6">
      <c r="A19" s="41" t="s">
        <v>45</v>
      </c>
      <c r="B19" s="42" t="s">
        <v>38</v>
      </c>
      <c r="C19" s="39">
        <v>73.44</v>
      </c>
      <c r="D19" s="40">
        <f t="shared" si="0"/>
        <v>76.6432</v>
      </c>
      <c r="E19" s="41" t="s">
        <v>39</v>
      </c>
      <c r="F19" s="45"/>
    </row>
    <row r="20" ht="15" spans="1:6">
      <c r="A20" s="44"/>
      <c r="B20" s="42" t="s">
        <v>41</v>
      </c>
      <c r="C20" s="39">
        <v>110.16</v>
      </c>
      <c r="D20" s="40">
        <f t="shared" si="0"/>
        <v>114.4648</v>
      </c>
      <c r="E20" s="44"/>
      <c r="F20" s="45"/>
    </row>
    <row r="21" ht="15" spans="1:6">
      <c r="A21" s="44"/>
      <c r="B21" s="42" t="s">
        <v>42</v>
      </c>
      <c r="C21" s="39">
        <v>110.16</v>
      </c>
      <c r="D21" s="40">
        <f t="shared" si="0"/>
        <v>114.4648</v>
      </c>
      <c r="E21" s="44"/>
      <c r="F21" s="45"/>
    </row>
    <row r="22" ht="15" spans="1:6">
      <c r="A22" s="44"/>
      <c r="B22" s="42" t="s">
        <v>43</v>
      </c>
      <c r="C22" s="39">
        <v>73.44</v>
      </c>
      <c r="D22" s="40">
        <f t="shared" si="0"/>
        <v>76.6432</v>
      </c>
      <c r="E22" s="44"/>
      <c r="F22" s="45"/>
    </row>
    <row r="23" ht="15" spans="1:6">
      <c r="A23" s="46"/>
      <c r="B23" s="42" t="s">
        <v>44</v>
      </c>
      <c r="C23" s="39">
        <v>36.72</v>
      </c>
      <c r="D23" s="40">
        <f t="shared" si="0"/>
        <v>38.8216</v>
      </c>
      <c r="E23" s="46"/>
      <c r="F23" s="47"/>
    </row>
    <row r="24" spans="1:6">
      <c r="A24" s="38" t="s">
        <v>31</v>
      </c>
      <c r="B24" s="38"/>
      <c r="C24" s="39">
        <f>SUM(C14:C23)</f>
        <v>830.28</v>
      </c>
      <c r="D24" s="40">
        <f>SUM(D14:D23)</f>
        <v>865.1884</v>
      </c>
      <c r="E24" s="38"/>
      <c r="F24" s="38"/>
    </row>
    <row r="25" spans="3:4">
      <c r="C25" s="48"/>
      <c r="D25" s="48"/>
    </row>
    <row r="26" spans="3:4">
      <c r="C26" s="48"/>
      <c r="D26" s="48"/>
    </row>
    <row r="27" ht="15" spans="1:6">
      <c r="A27" s="38" t="s">
        <v>46</v>
      </c>
      <c r="B27" s="38"/>
      <c r="C27" s="39">
        <v>290</v>
      </c>
      <c r="D27" s="39">
        <v>295</v>
      </c>
      <c r="E27" s="49">
        <v>1553486</v>
      </c>
      <c r="F27" s="38" t="s">
        <v>40</v>
      </c>
    </row>
  </sheetData>
  <mergeCells count="16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2025-03-29T07:15:46Z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836FD2E7DDC140F7A328DD1F33DB967A_13</vt:lpwstr>
  </property>
</Properties>
</file>