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<sst xmlns="http://schemas.openxmlformats.org/spreadsheetml/2006/main" count="97" uniqueCount="49">
  <si>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</si>
  <si>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</si>
  <si>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</si>
  <si>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杭州众诚制衣有限公司 浙江省杭州市桐庐县桐君街道洋塘路172号王红15968138596  中通 73549440182666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</si>
  <si>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</si>
  <si>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</si>
  <si>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</si>
  <si>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</si>
  <si>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</si>
  <si>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</si>
  <si>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</si>
  <si>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</si>
  <si>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</si>
  <si>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</si>
  <si>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</si>
  <si>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</si>
  <si>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</si>
  <si>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</si>
  <si>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</si>
  <si>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</si>
  <si>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</si>
  <si>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</si>
  <si>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</si>
  <si>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</si>
  <si>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</si>
  <si>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P25031660</t>
  </si>
  <si>
    <t xml:space="preserve">21 AULTH09845                                     </t>
  </si>
  <si>
    <t xml:space="preserve">S25030860 </t>
  </si>
  <si>
    <t xml:space="preserve">C6828AX                                                                                             </t>
  </si>
  <si>
    <t>36*35*21</t>
  </si>
  <si>
    <t xml:space="preserve">E9951AX                                                                                             </t>
  </si>
  <si>
    <t xml:space="preserve">E9952AX                                                                                             </t>
  </si>
  <si>
    <t xml:space="preserve">E9997AX                                                                                             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</si>
  <si>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</si>
  <si>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</si>
  <si>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</si>
  <si>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生产数</t>
  </si>
  <si>
    <t>款号</t>
  </si>
  <si>
    <t>BN225 - D.BROWN</t>
  </si>
  <si>
    <t>有价格</t>
  </si>
  <si>
    <t>C6828AX</t>
  </si>
  <si>
    <t>无价格</t>
  </si>
  <si>
    <t>空白吊牌</t>
  </si>
  <si>
    <t>WT1 - WHITE (000)</t>
  </si>
  <si>
    <t>E9951AX</t>
  </si>
  <si>
    <t>KR1 - KARMA</t>
  </si>
  <si>
    <t>E9952AX</t>
  </si>
  <si>
    <t>BN201 - BROWN</t>
  </si>
  <si>
    <t>E9997AX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</si>
</sst>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workbookViewId="0">
      <selection activeCell="C42" sqref="C42:C4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45755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5" t="s">
        <v>11</v>
      </c>
      <c r="J6" s="45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6" t="s">
        <v>22</v>
      </c>
      <c r="J7" s="46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8" t="s">
        <v>28</v>
      </c>
      <c r="E8" s="30">
        <v>2559</v>
      </c>
      <c r="F8" s="30"/>
      <c r="G8" s="30">
        <v>2592</v>
      </c>
      <c r="H8" s="31">
        <v>1</v>
      </c>
      <c r="I8" s="30"/>
      <c r="J8" s="30">
        <v>10.5</v>
      </c>
      <c r="K8" s="30" t="s">
        <v>29</v>
      </c>
    </row>
    <row r="9" ht="15" spans="1:11">
      <c r="A9" s="32"/>
      <c r="B9" s="28" t="s">
        <v>26</v>
      </c>
      <c r="C9" s="33"/>
      <c r="D9" s="28" t="s">
        <v>30</v>
      </c>
      <c r="E9" s="30">
        <v>2241</v>
      </c>
      <c r="F9" s="30"/>
      <c r="G9" s="30">
        <v>2271</v>
      </c>
      <c r="H9" s="31"/>
      <c r="I9" s="30"/>
      <c r="J9" s="30"/>
      <c r="K9" s="30"/>
    </row>
    <row r="10" ht="15" spans="1:11">
      <c r="A10" s="32"/>
      <c r="B10" s="28" t="s">
        <v>26</v>
      </c>
      <c r="C10" s="33"/>
      <c r="D10" s="28" t="s">
        <v>31</v>
      </c>
      <c r="E10" s="30">
        <v>1605</v>
      </c>
      <c r="F10" s="30"/>
      <c r="G10" s="30">
        <v>1629</v>
      </c>
      <c r="H10" s="31"/>
      <c r="I10" s="30"/>
      <c r="J10" s="30"/>
      <c r="K10" s="30"/>
    </row>
    <row r="11" ht="15" spans="1:11">
      <c r="A11" s="32"/>
      <c r="B11" s="28" t="s">
        <v>26</v>
      </c>
      <c r="C11" s="33"/>
      <c r="D11" s="28" t="s">
        <v>32</v>
      </c>
      <c r="E11" s="30">
        <v>2895</v>
      </c>
      <c r="F11" s="30"/>
      <c r="G11" s="30">
        <v>2935</v>
      </c>
      <c r="H11" s="31"/>
      <c r="I11" s="30"/>
      <c r="J11" s="30"/>
      <c r="K11" s="30"/>
    </row>
    <row r="12" ht="15" spans="1:11">
      <c r="A12" s="32"/>
      <c r="B12" s="28" t="s">
        <v>33</v>
      </c>
      <c r="C12" s="33"/>
      <c r="D12" s="28" t="s">
        <v>28</v>
      </c>
      <c r="E12" s="30">
        <v>66</v>
      </c>
      <c r="F12" s="30"/>
      <c r="G12" s="30">
        <v>70</v>
      </c>
      <c r="H12" s="31"/>
      <c r="I12" s="30"/>
      <c r="J12" s="30"/>
      <c r="K12" s="30"/>
    </row>
    <row r="13" ht="15" spans="1:11">
      <c r="A13" s="32"/>
      <c r="B13" s="28" t="s">
        <v>33</v>
      </c>
      <c r="C13" s="33"/>
      <c r="D13" s="28" t="s">
        <v>30</v>
      </c>
      <c r="E13" s="30">
        <v>63</v>
      </c>
      <c r="F13" s="30"/>
      <c r="G13" s="30">
        <v>65</v>
      </c>
      <c r="H13" s="31"/>
      <c r="I13" s="30"/>
      <c r="J13" s="30"/>
      <c r="K13" s="30"/>
    </row>
    <row r="14" ht="15" spans="1:11">
      <c r="A14" s="32"/>
      <c r="B14" s="28" t="s">
        <v>33</v>
      </c>
      <c r="C14" s="33"/>
      <c r="D14" s="28" t="s">
        <v>31</v>
      </c>
      <c r="E14" s="30">
        <v>60</v>
      </c>
      <c r="F14" s="30"/>
      <c r="G14" s="30">
        <v>65</v>
      </c>
      <c r="H14" s="31"/>
      <c r="I14" s="30"/>
      <c r="J14" s="30"/>
      <c r="K14" s="30"/>
    </row>
    <row r="15" ht="15" spans="1:11">
      <c r="A15" s="34"/>
      <c r="B15" s="28" t="s">
        <v>33</v>
      </c>
      <c r="C15" s="35"/>
      <c r="D15" s="28" t="s">
        <v>32</v>
      </c>
      <c r="E15" s="30">
        <v>181</v>
      </c>
      <c r="F15" s="30"/>
      <c r="G15" s="30">
        <v>185</v>
      </c>
      <c r="H15" s="31"/>
      <c r="I15" s="30"/>
      <c r="J15" s="30"/>
      <c r="K15" s="30"/>
    </row>
    <row r="16" spans="1:11">
      <c r="A16" s="36" t="s">
        <v>34</v>
      </c>
      <c r="B16" s="30"/>
      <c r="C16" s="30"/>
      <c r="D16" s="30"/>
      <c r="E16" s="30">
        <f>SUM(E8:E15)</f>
        <v>9670</v>
      </c>
      <c r="F16" s="30"/>
      <c r="G16" s="30">
        <f>SUM(G8:G15)</f>
        <v>9812</v>
      </c>
      <c r="H16" s="31">
        <f>SUM(H8:H15)</f>
        <v>1</v>
      </c>
      <c r="I16" s="30"/>
      <c r="J16" s="30">
        <f>SUM(J8:J15)</f>
        <v>10.5</v>
      </c>
      <c r="K16" s="30"/>
    </row>
    <row r="19" spans="1:5">
      <c r="A19" s="37" t="s">
        <v>35</v>
      </c>
      <c r="B19" s="38" t="s">
        <v>18</v>
      </c>
      <c r="C19" s="39" t="s">
        <v>36</v>
      </c>
      <c r="D19" s="37"/>
      <c r="E19" s="37" t="s">
        <v>37</v>
      </c>
    </row>
    <row r="20" spans="1:5">
      <c r="A20" s="40" t="s">
        <v>38</v>
      </c>
      <c r="B20" s="38">
        <v>2119</v>
      </c>
      <c r="C20" s="39">
        <f>B20*1.009</f>
        <v>2138.071</v>
      </c>
      <c r="D20" s="37" t="s">
        <v>39</v>
      </c>
      <c r="E20" s="40" t="s">
        <v>40</v>
      </c>
    </row>
    <row r="21" spans="1:5">
      <c r="A21" s="41" t="s">
        <v>38</v>
      </c>
      <c r="B21" s="38">
        <v>440</v>
      </c>
      <c r="C21" s="39">
        <f>B21*1.03+1</f>
        <v>454.2</v>
      </c>
      <c r="D21" s="37" t="s">
        <v>41</v>
      </c>
      <c r="E21" s="41" t="s">
        <v>40</v>
      </c>
    </row>
    <row r="22" spans="1:5">
      <c r="A22" s="37" t="s">
        <v>34</v>
      </c>
      <c r="B22" s="38">
        <f>SUM(B20:B21)</f>
        <v>2559</v>
      </c>
      <c r="C22" s="39">
        <f>SUM(C20:C21)</f>
        <v>2592.271</v>
      </c>
      <c r="D22" s="37"/>
      <c r="E22" s="37"/>
    </row>
    <row r="23" spans="1:5">
      <c r="A23" s="42"/>
      <c r="B23" s="43"/>
      <c r="C23" s="43"/>
      <c r="D23" s="44"/>
      <c r="E23" s="42"/>
    </row>
    <row r="24" spans="1:5">
      <c r="A24" s="37" t="s">
        <v>42</v>
      </c>
      <c r="B24" s="38">
        <v>66</v>
      </c>
      <c r="C24" s="38">
        <v>70</v>
      </c>
      <c r="D24" s="37"/>
      <c r="E24" s="37" t="s">
        <v>40</v>
      </c>
    </row>
    <row r="25" spans="1:5">
      <c r="A25" s="44"/>
      <c r="B25" s="43"/>
      <c r="C25" s="43"/>
      <c r="D25" s="44"/>
      <c r="E25" s="44"/>
    </row>
    <row r="26" spans="1:5">
      <c r="A26" s="37" t="s">
        <v>35</v>
      </c>
      <c r="B26" s="38" t="s">
        <v>18</v>
      </c>
      <c r="C26" s="39" t="s">
        <v>36</v>
      </c>
      <c r="D26" s="37"/>
      <c r="E26" s="37" t="s">
        <v>37</v>
      </c>
    </row>
    <row r="27" spans="1:5">
      <c r="A27" s="40" t="s">
        <v>43</v>
      </c>
      <c r="B27" s="38">
        <v>1801</v>
      </c>
      <c r="C27" s="39">
        <f>B27*1.009</f>
        <v>1817.209</v>
      </c>
      <c r="D27" s="37" t="s">
        <v>39</v>
      </c>
      <c r="E27" s="40" t="s">
        <v>44</v>
      </c>
    </row>
    <row r="28" spans="1:5">
      <c r="A28" s="41" t="s">
        <v>43</v>
      </c>
      <c r="B28" s="38">
        <v>440</v>
      </c>
      <c r="C28" s="39">
        <f>B28*1.03+1</f>
        <v>454.2</v>
      </c>
      <c r="D28" s="37" t="s">
        <v>41</v>
      </c>
      <c r="E28" s="41" t="s">
        <v>44</v>
      </c>
    </row>
    <row r="29" spans="1:5">
      <c r="A29" s="37" t="s">
        <v>34</v>
      </c>
      <c r="B29" s="38">
        <f>SUM(B27:B28)</f>
        <v>2241</v>
      </c>
      <c r="C29" s="39">
        <f>SUM(C27:C28)</f>
        <v>2271.409</v>
      </c>
      <c r="D29" s="37"/>
      <c r="E29" s="37"/>
    </row>
    <row r="30" spans="1:5">
      <c r="A30" s="42"/>
      <c r="B30" s="43"/>
      <c r="C30" s="43"/>
      <c r="D30" s="44"/>
      <c r="E30" s="42"/>
    </row>
    <row r="31" spans="1:5">
      <c r="A31" s="37" t="s">
        <v>42</v>
      </c>
      <c r="B31" s="38">
        <v>63</v>
      </c>
      <c r="C31" s="38">
        <v>65</v>
      </c>
      <c r="D31" s="37"/>
      <c r="E31" s="37" t="s">
        <v>44</v>
      </c>
    </row>
    <row r="32" spans="1:5">
      <c r="A32" s="44"/>
      <c r="B32" s="43"/>
      <c r="C32" s="43"/>
      <c r="D32" s="44"/>
      <c r="E32" s="44"/>
    </row>
    <row r="33" spans="1:5">
      <c r="A33" s="44"/>
      <c r="B33" s="43"/>
      <c r="C33" s="43"/>
      <c r="D33" s="44"/>
      <c r="E33" s="44"/>
    </row>
    <row r="34" spans="1:5">
      <c r="A34" s="44"/>
      <c r="B34" s="43"/>
      <c r="C34" s="43"/>
      <c r="D34" s="44"/>
      <c r="E34" s="44"/>
    </row>
    <row r="35" spans="1:5">
      <c r="A35" s="37" t="s">
        <v>35</v>
      </c>
      <c r="B35" s="38" t="s">
        <v>18</v>
      </c>
      <c r="C35" s="39" t="s">
        <v>36</v>
      </c>
      <c r="D35" s="37"/>
      <c r="E35" s="37" t="s">
        <v>37</v>
      </c>
    </row>
    <row r="36" spans="1:5">
      <c r="A36" s="40" t="s">
        <v>45</v>
      </c>
      <c r="B36" s="38">
        <v>1255</v>
      </c>
      <c r="C36" s="39">
        <f>B36*1.01</f>
        <v>1267.55</v>
      </c>
      <c r="D36" s="37" t="s">
        <v>39</v>
      </c>
      <c r="E36" s="40" t="s">
        <v>46</v>
      </c>
    </row>
    <row r="37" spans="1:5">
      <c r="A37" s="41" t="s">
        <v>45</v>
      </c>
      <c r="B37" s="38">
        <v>350</v>
      </c>
      <c r="C37" s="39">
        <f>B37*1.03+1</f>
        <v>361.5</v>
      </c>
      <c r="D37" s="37" t="s">
        <v>41</v>
      </c>
      <c r="E37" s="41" t="s">
        <v>46</v>
      </c>
    </row>
    <row r="38" spans="1:5">
      <c r="A38" s="37" t="s">
        <v>34</v>
      </c>
      <c r="B38" s="38">
        <f>SUM(B36:B37)</f>
        <v>1605</v>
      </c>
      <c r="C38" s="39">
        <f>SUM(C36:C37)</f>
        <v>1629.05</v>
      </c>
      <c r="D38" s="37"/>
      <c r="E38" s="37"/>
    </row>
    <row r="39" spans="1:5">
      <c r="A39" s="42"/>
      <c r="B39" s="43"/>
      <c r="C39" s="43"/>
      <c r="D39" s="44"/>
      <c r="E39" s="42"/>
    </row>
    <row r="40" spans="1:5">
      <c r="A40" s="37" t="s">
        <v>42</v>
      </c>
      <c r="B40" s="38">
        <v>60</v>
      </c>
      <c r="C40" s="38">
        <v>65</v>
      </c>
      <c r="D40" s="37"/>
      <c r="E40" s="37" t="s">
        <v>46</v>
      </c>
    </row>
    <row r="41" spans="1:5">
      <c r="A41" s="44"/>
      <c r="B41" s="43"/>
      <c r="C41" s="43"/>
      <c r="D41" s="44"/>
      <c r="E41" s="44"/>
    </row>
    <row r="42" spans="1:5">
      <c r="A42" s="37" t="s">
        <v>35</v>
      </c>
      <c r="B42" s="38" t="s">
        <v>18</v>
      </c>
      <c r="C42" s="39" t="s">
        <v>36</v>
      </c>
      <c r="D42" s="37"/>
      <c r="E42" s="37" t="s">
        <v>37</v>
      </c>
    </row>
    <row r="43" spans="1:5">
      <c r="A43" s="40" t="s">
        <v>47</v>
      </c>
      <c r="B43" s="38">
        <v>2275</v>
      </c>
      <c r="C43" s="39">
        <f>B43*1.009</f>
        <v>2295.475</v>
      </c>
      <c r="D43" s="37" t="s">
        <v>39</v>
      </c>
      <c r="E43" s="40" t="s">
        <v>48</v>
      </c>
    </row>
    <row r="44" spans="1:5">
      <c r="A44" s="41"/>
      <c r="B44" s="38">
        <v>620</v>
      </c>
      <c r="C44" s="39">
        <f>B44*1.03+1</f>
        <v>639.6</v>
      </c>
      <c r="D44" s="37" t="s">
        <v>41</v>
      </c>
      <c r="E44" s="41" t="s">
        <v>48</v>
      </c>
    </row>
    <row r="45" spans="1:5">
      <c r="A45" s="37" t="s">
        <v>34</v>
      </c>
      <c r="B45" s="38">
        <f>SUM(B43:B44)</f>
        <v>2895</v>
      </c>
      <c r="C45" s="39">
        <f>SUM(C43:C44)</f>
        <v>2935.075</v>
      </c>
      <c r="D45" s="37"/>
      <c r="E45" s="37"/>
    </row>
    <row r="46" spans="1:5">
      <c r="A46" s="44"/>
      <c r="B46" s="43"/>
      <c r="C46" s="43"/>
      <c r="D46" s="44"/>
      <c r="E46" s="44"/>
    </row>
    <row r="47" spans="1:5">
      <c r="A47" s="37" t="s">
        <v>42</v>
      </c>
      <c r="B47" s="38">
        <v>181</v>
      </c>
      <c r="C47" s="38">
        <v>185</v>
      </c>
      <c r="D47" s="37"/>
      <c r="E47" s="37" t="s">
        <v>48</v>
      </c>
    </row>
  </sheetData>
  <mergeCells count="18">
    <mergeCell ref="A1:K1"/>
    <mergeCell ref="A2:D2"/>
    <mergeCell ref="E2:K2"/>
    <mergeCell ref="A8:A15"/>
    <mergeCell ref="A20:A21"/>
    <mergeCell ref="A27:A28"/>
    <mergeCell ref="A36:A37"/>
    <mergeCell ref="A43:A44"/>
    <mergeCell ref="C8:C15"/>
    <mergeCell ref="E20:E21"/>
    <mergeCell ref="E27:E28"/>
    <mergeCell ref="E36:E37"/>
    <mergeCell ref="E43:E44"/>
    <mergeCell ref="H8:H15"/>
    <mergeCell ref="J8:J15"/>
    <mergeCell ref="K8:K15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2025-04-08T00:40:10Z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88A8A4802D1E43CDAFBC9363B18B17EA_13</vt:lpwstr>
  </property>
</Properties>
</file>