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<sst xmlns="http://schemas.openxmlformats.org/spreadsheetml/2006/main" count="52" uniqueCount="40">
  <si>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</si>
  <si>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</si>
  <si>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</si>
  <si>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陈宏岗15855201599安徽省六安市 金安区安徽省六安市三十铺镇皖西大道A13号六安市万盛皮件有限公司 中通73549440271176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</si>
  <si>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</si>
  <si>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</si>
  <si>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</si>
  <si>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</si>
  <si>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</si>
  <si>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</si>
  <si>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</si>
  <si>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</si>
  <si>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</si>
  <si>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</si>
  <si>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</si>
  <si>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</si>
  <si>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</si>
  <si>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</si>
  <si>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</si>
  <si>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</si>
  <si>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</si>
  <si>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</si>
  <si>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</si>
  <si>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</si>
  <si>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</si>
  <si>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P25031726</t>
  </si>
  <si>
    <t xml:space="preserve">21 AULTH09845                                     </t>
  </si>
  <si>
    <t xml:space="preserve">S25030898 </t>
  </si>
  <si>
    <t>F4853AX</t>
  </si>
  <si>
    <t>31*21*25</t>
  </si>
  <si>
    <t>F4854AX</t>
  </si>
  <si>
    <t>F4855AX</t>
  </si>
  <si>
    <t>总计</t>
  </si>
  <si>
    <t>颜色</t>
  </si>
  <si>
    <t>生产数</t>
  </si>
  <si>
    <t>款号</t>
  </si>
  <si>
    <t>BN45 - BROWN</t>
  </si>
  <si>
    <t>有价格</t>
  </si>
  <si>
    <t>无价格</t>
  </si>
  <si>
    <t>BK27 - BLACK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</si>
</sst>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K7" sqref="K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1714</v>
      </c>
      <c r="F8" s="30"/>
      <c r="G8" s="30">
        <v>1751</v>
      </c>
      <c r="H8" s="31">
        <v>1</v>
      </c>
      <c r="I8" s="30"/>
      <c r="J8" s="43">
        <v>3.9</v>
      </c>
      <c r="K8" s="44" t="s">
        <v>29</v>
      </c>
    </row>
    <row r="9" spans="1:11">
      <c r="A9" s="32"/>
      <c r="B9" s="33"/>
      <c r="C9" s="33"/>
      <c r="D9" s="29" t="s">
        <v>30</v>
      </c>
      <c r="E9" s="30">
        <v>850</v>
      </c>
      <c r="F9" s="30"/>
      <c r="G9" s="30">
        <v>867</v>
      </c>
      <c r="H9" s="34"/>
      <c r="I9" s="30"/>
      <c r="J9" s="45"/>
      <c r="K9" s="46"/>
    </row>
    <row r="10" spans="1:11">
      <c r="A10" s="35"/>
      <c r="B10" s="36"/>
      <c r="C10" s="36"/>
      <c r="D10" s="29" t="s">
        <v>31</v>
      </c>
      <c r="E10" s="30">
        <v>853</v>
      </c>
      <c r="F10" s="30"/>
      <c r="G10" s="30">
        <v>870</v>
      </c>
      <c r="H10" s="37"/>
      <c r="I10" s="30"/>
      <c r="J10" s="47"/>
      <c r="K10" s="48"/>
    </row>
    <row r="11" spans="1:11">
      <c r="A11" s="30" t="s">
        <v>32</v>
      </c>
      <c r="B11" s="30"/>
      <c r="C11" s="30"/>
      <c r="D11" s="30"/>
      <c r="E11" s="30">
        <f>SUM(E8:E10)</f>
        <v>3417</v>
      </c>
      <c r="F11" s="30"/>
      <c r="G11" s="30">
        <f>SUM(G8:G10)</f>
        <v>3488</v>
      </c>
      <c r="H11" s="38">
        <f>SUM(H8:H10)</f>
        <v>1</v>
      </c>
      <c r="I11" s="30"/>
      <c r="J11" s="30">
        <f>SUM(J8:J10)</f>
        <v>3.9</v>
      </c>
      <c r="K11" s="30"/>
    </row>
    <row r="14" spans="1:5">
      <c r="A14" s="29" t="s">
        <v>33</v>
      </c>
      <c r="B14" s="39" t="s">
        <v>18</v>
      </c>
      <c r="C14" s="40" t="s">
        <v>34</v>
      </c>
      <c r="D14" s="29"/>
      <c r="E14" s="29" t="s">
        <v>35</v>
      </c>
    </row>
    <row r="15" spans="1:5">
      <c r="A15" s="29" t="s">
        <v>36</v>
      </c>
      <c r="B15" s="39">
        <v>835</v>
      </c>
      <c r="C15" s="40">
        <f t="shared" ref="C15:C20" si="0">B15*1.02</f>
        <v>851.7</v>
      </c>
      <c r="D15" s="29" t="s">
        <v>37</v>
      </c>
      <c r="E15" s="29" t="s">
        <v>28</v>
      </c>
    </row>
    <row r="16" spans="1:5">
      <c r="A16" s="29"/>
      <c r="B16" s="39">
        <v>22</v>
      </c>
      <c r="C16" s="40">
        <f>B16*1.03+1</f>
        <v>23.66</v>
      </c>
      <c r="D16" s="29" t="s">
        <v>38</v>
      </c>
      <c r="E16" s="29"/>
    </row>
    <row r="17" spans="1:5">
      <c r="A17" s="29" t="s">
        <v>39</v>
      </c>
      <c r="B17" s="39">
        <v>835</v>
      </c>
      <c r="C17" s="40">
        <f t="shared" si="0"/>
        <v>851.7</v>
      </c>
      <c r="D17" s="29" t="s">
        <v>37</v>
      </c>
      <c r="E17" s="29"/>
    </row>
    <row r="18" spans="1:5">
      <c r="A18" s="29"/>
      <c r="B18" s="39">
        <v>22</v>
      </c>
      <c r="C18" s="40">
        <f>B18*1.03+1</f>
        <v>23.66</v>
      </c>
      <c r="D18" s="29" t="s">
        <v>38</v>
      </c>
      <c r="E18" s="29"/>
    </row>
    <row r="19" spans="1:5">
      <c r="A19" s="29" t="s">
        <v>39</v>
      </c>
      <c r="B19" s="39">
        <v>850</v>
      </c>
      <c r="C19" s="40">
        <f t="shared" si="0"/>
        <v>867</v>
      </c>
      <c r="D19" s="29" t="s">
        <v>37</v>
      </c>
      <c r="E19" s="29" t="s">
        <v>30</v>
      </c>
    </row>
    <row r="20" spans="1:5">
      <c r="A20" s="29" t="s">
        <v>39</v>
      </c>
      <c r="B20" s="39">
        <v>853</v>
      </c>
      <c r="C20" s="40">
        <f t="shared" si="0"/>
        <v>870.06</v>
      </c>
      <c r="D20" s="29" t="s">
        <v>37</v>
      </c>
      <c r="E20" s="29" t="s">
        <v>31</v>
      </c>
    </row>
    <row r="21" spans="1:5">
      <c r="A21" s="29" t="s">
        <v>32</v>
      </c>
      <c r="B21" s="39">
        <f>SUM(B15:B20)</f>
        <v>3417</v>
      </c>
      <c r="C21" s="40">
        <f>SUM(C15:C20)</f>
        <v>3487.78</v>
      </c>
      <c r="D21" s="29"/>
      <c r="E21" s="29"/>
    </row>
  </sheetData>
  <mergeCells count="14">
    <mergeCell ref="A1:K1"/>
    <mergeCell ref="A2:D2"/>
    <mergeCell ref="E2:K2"/>
    <mergeCell ref="A8:A10"/>
    <mergeCell ref="A15:A16"/>
    <mergeCell ref="A17:A18"/>
    <mergeCell ref="B8:B10"/>
    <mergeCell ref="C8:C10"/>
    <mergeCell ref="E15:E18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2025-04-08T00:36:03Z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82E8604C61BE40C7AEC6F2C176760342_13</vt:lpwstr>
  </property>
</Properties>
</file>