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<sst xmlns="http://schemas.openxmlformats.org/spreadsheetml/2006/main" count="68" uniqueCount="56">
  <si>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</si>
  <si>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</si>
  <si>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</si>
  <si>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地   址:江苏省太仓市浏河镇北海路108号C栋联系人:沈敏 电话:15096729922， 13122877536SF1548281229285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</si>
  <si>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</si>
  <si>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</si>
  <si>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</si>
  <si>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</si>
  <si>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</si>
  <si>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</si>
  <si>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</si>
  <si>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</si>
  <si>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</si>
  <si>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</si>
  <si>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</si>
  <si>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</si>
  <si>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</si>
  <si>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</si>
  <si>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</si>
  <si>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</si>
  <si>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</si>
  <si>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</si>
  <si>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</si>
  <si>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</si>
  <si>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</si>
  <si>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P25031656</t>
  </si>
  <si>
    <t xml:space="preserve">21 AULTH09845                                     </t>
  </si>
  <si>
    <t xml:space="preserve">S25030859 </t>
  </si>
  <si>
    <t xml:space="preserve">F2143AX                                                                                             </t>
  </si>
  <si>
    <t>36*35*21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</si>
  <si>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</si>
  <si>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21_AULBM09507                                     </t>
  </si>
  <si>
    <t>45*33*20</t>
  </si>
  <si>
    <t xml:space="preserve">23_AULTH10940                                     </t>
  </si>
  <si>
    <t>45*33*26</t>
  </si>
  <si>
    <t>总计</t>
  </si>
  <si>
    <t>颜色</t>
  </si>
  <si>
    <t>尺码</t>
  </si>
  <si>
    <t>生产数</t>
  </si>
  <si>
    <t>尺码段</t>
  </si>
  <si>
    <t>PO号</t>
  </si>
  <si>
    <t>款号</t>
  </si>
  <si>
    <t>BG414 - SAND</t>
  </si>
  <si>
    <t>XS</t>
  </si>
  <si>
    <t>全码</t>
  </si>
  <si>
    <t>无价格</t>
  </si>
  <si>
    <t>1626162,1626163,1626183</t>
  </si>
  <si>
    <t>F2143AX</t>
  </si>
  <si>
    <t>S</t>
  </si>
  <si>
    <t>M</t>
  </si>
  <si>
    <t>L</t>
  </si>
  <si>
    <t>XL</t>
  </si>
  <si>
    <t>有价格</t>
  </si>
  <si>
    <t>1626164,1626165,1626166,1626167,1626168,1626169,1626170,1626171,1626172,1626173,1626174,1626175,1626176,1626177,1626178,1626179,1626180,1626182</t>
  </si>
  <si>
    <t>空白吊牌</t>
  </si>
  <si>
    <t>1626185/1626184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</si>
</sst>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6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M10" sqref="M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45756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0" t="s">
        <v>11</v>
      </c>
      <c r="J6" s="50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1" t="s">
        <v>22</v>
      </c>
      <c r="J7" s="51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15444</v>
      </c>
      <c r="F8" s="30"/>
      <c r="G8" s="30">
        <v>15646</v>
      </c>
      <c r="H8" s="31">
        <v>1</v>
      </c>
      <c r="I8" s="30"/>
      <c r="J8" s="27">
        <v>17.1</v>
      </c>
      <c r="K8" s="27" t="s">
        <v>29</v>
      </c>
    </row>
    <row r="9" ht="15" spans="1:11">
      <c r="A9" s="32"/>
      <c r="B9" s="28" t="s">
        <v>30</v>
      </c>
      <c r="C9" s="33"/>
      <c r="D9" s="33"/>
      <c r="E9" s="30">
        <v>736</v>
      </c>
      <c r="F9" s="30"/>
      <c r="G9" s="30">
        <v>740</v>
      </c>
      <c r="H9" s="34"/>
      <c r="I9" s="30"/>
      <c r="J9" s="37"/>
      <c r="K9" s="37"/>
    </row>
    <row r="10" ht="15" spans="1:11">
      <c r="A10" s="32"/>
      <c r="B10" s="35" t="s">
        <v>31</v>
      </c>
      <c r="C10" s="33"/>
      <c r="D10" s="33"/>
      <c r="E10" s="30">
        <v>16223</v>
      </c>
      <c r="F10" s="30"/>
      <c r="G10" s="30">
        <v>16600</v>
      </c>
      <c r="H10" s="34">
        <v>2</v>
      </c>
      <c r="I10" s="30"/>
      <c r="J10" s="37">
        <v>16.3</v>
      </c>
      <c r="K10" s="37" t="s">
        <v>32</v>
      </c>
    </row>
    <row r="11" spans="1:11">
      <c r="A11" s="32"/>
      <c r="B11" s="36" t="s">
        <v>33</v>
      </c>
      <c r="C11" s="33"/>
      <c r="D11" s="33"/>
      <c r="E11" s="27">
        <v>16223</v>
      </c>
      <c r="F11" s="30"/>
      <c r="G11" s="30">
        <v>8400</v>
      </c>
      <c r="H11" s="34">
        <v>3</v>
      </c>
      <c r="I11" s="30"/>
      <c r="J11" s="37">
        <v>23</v>
      </c>
      <c r="K11" s="37" t="s">
        <v>34</v>
      </c>
    </row>
    <row r="12" spans="1:11">
      <c r="A12" s="37"/>
      <c r="B12" s="38"/>
      <c r="C12" s="39"/>
      <c r="D12" s="39"/>
      <c r="E12" s="37"/>
      <c r="F12" s="30"/>
      <c r="G12" s="30">
        <v>8200</v>
      </c>
      <c r="H12" s="34">
        <v>4</v>
      </c>
      <c r="I12" s="30"/>
      <c r="J12" s="37">
        <v>22.7</v>
      </c>
      <c r="K12" s="37" t="s">
        <v>34</v>
      </c>
    </row>
    <row r="13" spans="1:11">
      <c r="A13" s="30" t="s">
        <v>35</v>
      </c>
      <c r="B13" s="30"/>
      <c r="C13" s="30"/>
      <c r="D13" s="30"/>
      <c r="E13" s="40">
        <f>SUM(E8:E12)</f>
        <v>48626</v>
      </c>
      <c r="F13" s="40"/>
      <c r="G13" s="40">
        <f>SUM(G8:G12)</f>
        <v>49586</v>
      </c>
      <c r="H13" s="41">
        <v>4</v>
      </c>
      <c r="I13" s="40"/>
      <c r="J13" s="40">
        <f>SUM(J8:J12)</f>
        <v>79.1</v>
      </c>
      <c r="K13" s="30"/>
    </row>
    <row r="16" spans="1:8">
      <c r="A16" s="30" t="s">
        <v>36</v>
      </c>
      <c r="B16" s="30" t="s">
        <v>37</v>
      </c>
      <c r="C16" s="42" t="s">
        <v>18</v>
      </c>
      <c r="D16" s="43" t="s">
        <v>38</v>
      </c>
      <c r="E16" s="30" t="s">
        <v>39</v>
      </c>
      <c r="F16" s="30"/>
      <c r="G16" s="30" t="s">
        <v>40</v>
      </c>
      <c r="H16" s="30" t="s">
        <v>41</v>
      </c>
    </row>
    <row r="17" spans="1:8">
      <c r="A17" s="44" t="s">
        <v>42</v>
      </c>
      <c r="B17" s="45" t="s">
        <v>43</v>
      </c>
      <c r="C17" s="42">
        <v>426</v>
      </c>
      <c r="D17" s="43">
        <f t="shared" ref="D17:D21" si="0">C17*1.03</f>
        <v>438.78</v>
      </c>
      <c r="E17" s="44" t="s">
        <v>44</v>
      </c>
      <c r="F17" s="44" t="s">
        <v>45</v>
      </c>
      <c r="G17" s="44" t="s">
        <v>46</v>
      </c>
      <c r="H17" s="44" t="s">
        <v>47</v>
      </c>
    </row>
    <row r="18" spans="1:8">
      <c r="A18" s="46"/>
      <c r="B18" s="45" t="s">
        <v>48</v>
      </c>
      <c r="C18" s="42">
        <v>447</v>
      </c>
      <c r="D18" s="43">
        <f t="shared" si="0"/>
        <v>460.41</v>
      </c>
      <c r="E18" s="46"/>
      <c r="F18" s="46"/>
      <c r="G18" s="46"/>
      <c r="H18" s="46"/>
    </row>
    <row r="19" spans="1:8">
      <c r="A19" s="46"/>
      <c r="B19" s="45" t="s">
        <v>49</v>
      </c>
      <c r="C19" s="42">
        <v>488</v>
      </c>
      <c r="D19" s="43">
        <f t="shared" si="0"/>
        <v>502.64</v>
      </c>
      <c r="E19" s="46"/>
      <c r="F19" s="46"/>
      <c r="G19" s="46"/>
      <c r="H19" s="46"/>
    </row>
    <row r="20" spans="1:8">
      <c r="A20" s="46"/>
      <c r="B20" s="45" t="s">
        <v>50</v>
      </c>
      <c r="C20" s="42">
        <v>509</v>
      </c>
      <c r="D20" s="43">
        <f t="shared" si="0"/>
        <v>524.27</v>
      </c>
      <c r="E20" s="46"/>
      <c r="F20" s="46"/>
      <c r="G20" s="46"/>
      <c r="H20" s="46"/>
    </row>
    <row r="21" spans="1:8">
      <c r="A21" s="47"/>
      <c r="B21" s="45" t="s">
        <v>51</v>
      </c>
      <c r="C21" s="42">
        <v>488</v>
      </c>
      <c r="D21" s="43">
        <f t="shared" si="0"/>
        <v>502.64</v>
      </c>
      <c r="E21" s="47"/>
      <c r="F21" s="47"/>
      <c r="G21" s="47"/>
      <c r="H21" s="46"/>
    </row>
    <row r="22" spans="1:8">
      <c r="A22" s="44" t="s">
        <v>42</v>
      </c>
      <c r="B22" s="45" t="s">
        <v>43</v>
      </c>
      <c r="C22" s="42">
        <v>1190</v>
      </c>
      <c r="D22" s="43">
        <f t="shared" ref="D22:D26" si="1">C22*1.01</f>
        <v>1201.9</v>
      </c>
      <c r="E22" s="44" t="s">
        <v>44</v>
      </c>
      <c r="F22" s="44" t="s">
        <v>52</v>
      </c>
      <c r="G22" s="44" t="s">
        <v>53</v>
      </c>
      <c r="H22" s="46"/>
    </row>
    <row r="23" spans="1:8">
      <c r="A23" s="46"/>
      <c r="B23" s="45" t="s">
        <v>48</v>
      </c>
      <c r="C23" s="42">
        <v>2379</v>
      </c>
      <c r="D23" s="43">
        <f t="shared" si="1"/>
        <v>2402.79</v>
      </c>
      <c r="E23" s="46"/>
      <c r="F23" s="46"/>
      <c r="G23" s="46"/>
      <c r="H23" s="46"/>
    </row>
    <row r="24" spans="1:8">
      <c r="A24" s="46"/>
      <c r="B24" s="45" t="s">
        <v>49</v>
      </c>
      <c r="C24" s="42">
        <v>3569</v>
      </c>
      <c r="D24" s="43">
        <f t="shared" si="1"/>
        <v>3604.69</v>
      </c>
      <c r="E24" s="46"/>
      <c r="F24" s="46"/>
      <c r="G24" s="46"/>
      <c r="H24" s="46"/>
    </row>
    <row r="25" spans="1:8">
      <c r="A25" s="46"/>
      <c r="B25" s="45" t="s">
        <v>50</v>
      </c>
      <c r="C25" s="42">
        <v>3569</v>
      </c>
      <c r="D25" s="43">
        <f t="shared" si="1"/>
        <v>3604.69</v>
      </c>
      <c r="E25" s="46"/>
      <c r="F25" s="46"/>
      <c r="G25" s="46"/>
      <c r="H25" s="46"/>
    </row>
    <row r="26" spans="1:8">
      <c r="A26" s="47"/>
      <c r="B26" s="45" t="s">
        <v>51</v>
      </c>
      <c r="C26" s="42">
        <v>2379</v>
      </c>
      <c r="D26" s="43">
        <f t="shared" si="1"/>
        <v>2402.79</v>
      </c>
      <c r="E26" s="47"/>
      <c r="F26" s="47"/>
      <c r="G26" s="47"/>
      <c r="H26" s="47"/>
    </row>
    <row r="27" spans="1:8">
      <c r="A27" s="30" t="s">
        <v>35</v>
      </c>
      <c r="B27" s="30"/>
      <c r="C27" s="42">
        <f>SUM(C17:C26)</f>
        <v>15444</v>
      </c>
      <c r="D27" s="43">
        <f>SUM(D17:D26)</f>
        <v>15645.6</v>
      </c>
      <c r="E27" s="30"/>
      <c r="F27" s="30"/>
      <c r="G27" s="30"/>
      <c r="H27" s="30"/>
    </row>
    <row r="28" spans="3:8">
      <c r="C28" s="48"/>
      <c r="D28" s="48"/>
      <c r="H28"/>
    </row>
    <row r="29" spans="3:8">
      <c r="C29" s="48"/>
      <c r="D29" s="48"/>
      <c r="H29"/>
    </row>
    <row r="30" ht="24" spans="1:8">
      <c r="A30" s="30" t="s">
        <v>54</v>
      </c>
      <c r="B30" s="30"/>
      <c r="C30" s="42">
        <v>736</v>
      </c>
      <c r="D30" s="42">
        <v>740</v>
      </c>
      <c r="E30" s="30"/>
      <c r="F30" s="30"/>
      <c r="G30" s="49" t="s">
        <v>55</v>
      </c>
      <c r="H30" s="30" t="s">
        <v>47</v>
      </c>
    </row>
  </sheetData>
  <mergeCells count="22">
    <mergeCell ref="A1:K1"/>
    <mergeCell ref="A2:D2"/>
    <mergeCell ref="E2:K2"/>
    <mergeCell ref="A8:A12"/>
    <mergeCell ref="A17:A21"/>
    <mergeCell ref="A22:A26"/>
    <mergeCell ref="B11:B12"/>
    <mergeCell ref="C8:C12"/>
    <mergeCell ref="D8:D12"/>
    <mergeCell ref="E11:E12"/>
    <mergeCell ref="E17:E21"/>
    <mergeCell ref="E22:E26"/>
    <mergeCell ref="F17:F21"/>
    <mergeCell ref="F22:F26"/>
    <mergeCell ref="G17:G21"/>
    <mergeCell ref="G22:G26"/>
    <mergeCell ref="H8:H9"/>
    <mergeCell ref="H17:H26"/>
    <mergeCell ref="J8:J9"/>
    <mergeCell ref="K8:K9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2025-04-09T09:09:45Z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30C77D6D5B1F4CDDB5800C14706C81E5_13</vt:lpwstr>
  </property>
</Properties>
</file>