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<sst xmlns="http://schemas.openxmlformats.org/spreadsheetml/2006/main" count="48" uniqueCount="45">
  <si>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</si>
  <si>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</si>
  <si>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</si>
  <si>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</si>
  <si>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</si>
  <si>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</si>
  <si>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</si>
  <si>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</si>
  <si>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</si>
  <si>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</si>
  <si>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</si>
  <si>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</si>
  <si>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</si>
  <si>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</si>
  <si>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</si>
  <si>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</si>
  <si>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</si>
  <si>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</si>
  <si>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</si>
  <si>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</si>
  <si>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</si>
  <si>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</si>
  <si>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</si>
  <si>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</si>
  <si>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</si>
  <si>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P25040158</t>
  </si>
  <si>
    <t xml:space="preserve">21 AULTH09845                                     </t>
  </si>
  <si>
    <t xml:space="preserve">S25040110 </t>
  </si>
  <si>
    <r>
      <t>E8688A8-</t>
    </r>
    <r>
      <rPr>
        <b/>
        <sz val="11"/>
        <rFont val="宋体"/>
        <charset val="134"/>
      </rPr>
      <t>加单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</si>
  <si>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26*16*11</t>
  </si>
  <si>
    <t>总计</t>
  </si>
  <si>
    <t>颜色</t>
  </si>
  <si>
    <t>尺码</t>
  </si>
  <si>
    <t>生产数</t>
  </si>
  <si>
    <t>PO号</t>
  </si>
  <si>
    <t>款号</t>
  </si>
  <si>
    <t>BR194 - BORDEAUX</t>
  </si>
  <si>
    <t>5/6 Y</t>
  </si>
  <si>
    <t>1570915/1570917/1570918/1570920/1570922/1570923/1570925/1570927</t>
  </si>
  <si>
    <t>E8688A8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</si>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</sst>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1650</v>
      </c>
      <c r="F8" s="29"/>
      <c r="G8" s="29">
        <v>1706</v>
      </c>
      <c r="H8" s="30">
        <v>1</v>
      </c>
      <c r="I8" s="29"/>
      <c r="J8" s="29">
        <v>1.6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1650</v>
      </c>
      <c r="F9" s="29"/>
      <c r="G9" s="29">
        <f>SUM(G8:G8)</f>
        <v>1706</v>
      </c>
      <c r="H9" s="30">
        <f>SUM(H8:H8)</f>
        <v>1</v>
      </c>
      <c r="I9" s="29"/>
      <c r="J9" s="29">
        <f>SUM(J8:J8)</f>
        <v>1.6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4" t="s">
        <v>34</v>
      </c>
      <c r="G12" s="31" t="s">
        <v>35</v>
      </c>
    </row>
    <row r="13" ht="15" spans="1:7">
      <c r="A13" s="35" t="s">
        <v>36</v>
      </c>
      <c r="B13" s="36" t="s">
        <v>37</v>
      </c>
      <c r="C13" s="32">
        <v>183.34</v>
      </c>
      <c r="D13" s="33">
        <f t="shared" ref="D13:D18" si="0">C13*1.03+1</f>
        <v>189.8402</v>
      </c>
      <c r="E13" s="37"/>
      <c r="F13" s="38" t="s">
        <v>38</v>
      </c>
      <c r="G13" s="39" t="s">
        <v>39</v>
      </c>
    </row>
    <row r="14" ht="15" spans="1:7">
      <c r="A14" s="40"/>
      <c r="B14" s="36" t="s">
        <v>40</v>
      </c>
      <c r="C14" s="32">
        <v>183.34</v>
      </c>
      <c r="D14" s="33">
        <f t="shared" si="0"/>
        <v>189.8402</v>
      </c>
      <c r="E14" s="41"/>
      <c r="F14" s="42"/>
      <c r="G14" s="43"/>
    </row>
    <row r="15" ht="15" spans="1:7">
      <c r="A15" s="40"/>
      <c r="B15" s="36" t="s">
        <v>41</v>
      </c>
      <c r="C15" s="32">
        <v>183.34</v>
      </c>
      <c r="D15" s="33">
        <f t="shared" si="0"/>
        <v>189.8402</v>
      </c>
      <c r="E15" s="41"/>
      <c r="F15" s="42"/>
      <c r="G15" s="43"/>
    </row>
    <row r="16" ht="15" spans="1:7">
      <c r="A16" s="40"/>
      <c r="B16" s="36" t="s">
        <v>42</v>
      </c>
      <c r="C16" s="32">
        <v>366.68</v>
      </c>
      <c r="D16" s="33">
        <f t="shared" si="0"/>
        <v>378.6804</v>
      </c>
      <c r="E16" s="41"/>
      <c r="F16" s="42"/>
      <c r="G16" s="43"/>
    </row>
    <row r="17" ht="15" spans="1:7">
      <c r="A17" s="40"/>
      <c r="B17" s="36" t="s">
        <v>43</v>
      </c>
      <c r="C17" s="32">
        <v>366.68</v>
      </c>
      <c r="D17" s="33">
        <f t="shared" si="0"/>
        <v>378.6804</v>
      </c>
      <c r="E17" s="41"/>
      <c r="F17" s="42"/>
      <c r="G17" s="43"/>
    </row>
    <row r="18" ht="15" spans="1:7">
      <c r="A18" s="44"/>
      <c r="B18" s="36" t="s">
        <v>44</v>
      </c>
      <c r="C18" s="32">
        <v>366.68</v>
      </c>
      <c r="D18" s="33">
        <f t="shared" si="0"/>
        <v>378.6804</v>
      </c>
      <c r="E18" s="45"/>
      <c r="F18" s="46"/>
      <c r="G18" s="47"/>
    </row>
    <row r="19" spans="1:7">
      <c r="A19" s="31" t="s">
        <v>30</v>
      </c>
      <c r="B19" s="31"/>
      <c r="C19" s="32">
        <f>SUM(C13:C18)</f>
        <v>1650.06</v>
      </c>
      <c r="D19" s="33">
        <f>SUM(D13:D18)</f>
        <v>1705.5618</v>
      </c>
      <c r="E19" s="31"/>
      <c r="F19" s="34"/>
      <c r="G19" s="31"/>
    </row>
  </sheetData>
  <mergeCells count="9">
    <mergeCell ref="A1:K1"/>
    <mergeCell ref="A2:D2"/>
    <mergeCell ref="E2:K2"/>
    <mergeCell ref="A13:A18"/>
    <mergeCell ref="E13:E18"/>
    <mergeCell ref="F13:F18"/>
    <mergeCell ref="G13:G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ADE41B0D9DAB4161A19C85404008416E_13</vt:lpwstr>
  </property>
</Properties>
</file>