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<sst xmlns="http://schemas.openxmlformats.org/spreadsheetml/2006/main" count="101" uniqueCount="66">
  <si>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</si>
  <si>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</si>
  <si>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</si>
  <si>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</si>
  <si>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SF3153700298098</t>
  </si>
  <si>
    <t>RYSE25040719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</si>
  <si>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</si>
  <si>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</si>
  <si>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</si>
  <si>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</si>
  <si>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</si>
  <si>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</si>
  <si>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</si>
  <si>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</si>
  <si>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</si>
  <si>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</si>
  <si>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</si>
  <si>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</si>
  <si>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</si>
  <si>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</si>
  <si>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</si>
  <si>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</si>
  <si>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</si>
  <si>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</si>
  <si>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</si>
  <si>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</si>
  <si>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</si>
  <si>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</si>
  <si>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</si>
  <si>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</si>
  <si>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77340-01
77277-01
77271-01
77276-01
77278-01
77279-01
77280-01
77281-01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</si>
  <si>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</si>
  <si>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5419-046</t>
  </si>
  <si>
    <t>800</t>
  </si>
  <si>
    <t>XS</t>
  </si>
  <si>
    <t>1/1</t>
  </si>
  <si>
    <t>28.7</t>
  </si>
  <si>
    <t>29.1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</si>
  <si>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</si>
  <si>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</si>
  <si>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</si>
  <si>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</si>
  <si>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</si>
  <si>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</si>
  <si>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</si>
  <si>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</si>
  <si>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77271-01
77276-01</t>
  </si>
  <si>
    <t>600</t>
  </si>
  <si>
    <t>合计</t>
  </si>
  <si>
    <t>BESTING LIMITED</t>
  </si>
  <si>
    <t>STYLE NO.:5419/046（MISO）</t>
  </si>
  <si>
    <t>DESCRIPTION.：Care label</t>
  </si>
  <si>
    <t>COLOUR：white</t>
  </si>
  <si>
    <t>QUANTITES:152000pcs</t>
  </si>
  <si>
    <t>CARTON NO:1/1</t>
  </si>
  <si>
    <t>MADE IN CHINA TO BANGLADESH</t>
  </si>
  <si>
    <t>05419046800010</t>
  </si>
  <si>
    <t>05419046600016</t>
  </si>
  <si>
    <t>05419046800027</t>
  </si>
  <si>
    <t>05419046600023</t>
  </si>
  <si>
    <t>05419046800034</t>
  </si>
  <si>
    <t>05419046600030</t>
  </si>
  <si>
    <t>05419046800041</t>
  </si>
  <si>
    <t>05419046600047</t>
  </si>
  <si>
    <t>05419046800058</t>
  </si>
  <si>
    <t>05419046600054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</si>
</sst>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5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304800</xdr:rowOff>
    </xdr:from>
    <xdr:to>
      <xdr:col>10</xdr:col>
      <xdr:colOff>505460</xdr:colOff>
      <xdr:row>4</xdr:row>
      <xdr:rowOff>220980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05575" y="638175"/>
          <a:ext cx="2562860" cy="7734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workbookViewId="0">
      <selection activeCell="V15" sqref="V15"/>
    </sheetView>
  </sheetViews>
  <sheetFormatPr defaultColWidth="9" defaultRowHeight="12.75"/>
  <cols>
    <col min="1" max="1" width="12.875" style="6" customWidth="1"/>
    <col min="2" max="2" width="27.5" style="6" customWidth="1"/>
    <col min="3" max="16384" width="9" style="6"/>
  </cols>
  <sheetData>
    <row r="1" s="1" customFormat="1" ht="26.25" spans="1:12">
      <c r="A1" s="7" t="s">
        <v>0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</row>
    <row r="2" s="1" customFormat="1" ht="26.25" spans="1:12">
      <c r="A2" s="10" t="s">
        <v>1</v>
      </c>
      <c r="B2" s="11"/>
      <c r="C2" s="11"/>
      <c r="D2" s="11"/>
      <c r="E2" s="11"/>
      <c r="F2" s="11"/>
      <c r="G2" s="11"/>
      <c r="H2" s="12"/>
      <c r="I2" s="11"/>
      <c r="J2" s="11"/>
      <c r="K2" s="11"/>
      <c r="L2" s="11"/>
    </row>
    <row r="3" s="1" customFormat="1" ht="26.25" spans="1:12">
      <c r="A3" s="13"/>
      <c r="B3" s="13"/>
      <c r="C3" s="13"/>
      <c r="D3" s="13" t="s">
        <v>2</v>
      </c>
      <c r="E3" s="14">
        <v>45756</v>
      </c>
      <c r="F3" s="14"/>
      <c r="G3" s="15"/>
      <c r="H3" s="16"/>
      <c r="I3" s="50"/>
      <c r="J3" s="51"/>
      <c r="K3" s="51"/>
      <c r="L3" s="13"/>
    </row>
    <row r="4" s="1" customFormat="1" ht="15" spans="1:12">
      <c r="A4" s="13"/>
      <c r="B4" s="13"/>
      <c r="C4" s="13"/>
      <c r="D4" s="17" t="s">
        <v>3</v>
      </c>
      <c r="E4" s="18" t="s">
        <v>4</v>
      </c>
      <c r="F4" s="19"/>
      <c r="G4" s="20"/>
      <c r="H4" s="21"/>
      <c r="I4" s="52"/>
      <c r="J4" s="53"/>
      <c r="K4" s="53"/>
      <c r="L4" s="52"/>
    </row>
    <row r="5" s="1" customFormat="1" ht="26.25" spans="1:12">
      <c r="A5" s="13"/>
      <c r="B5" s="17" t="s">
        <v>5</v>
      </c>
      <c r="C5" s="13"/>
      <c r="D5" s="13"/>
      <c r="E5" s="13"/>
      <c r="F5" s="13"/>
      <c r="G5" s="22"/>
      <c r="H5" s="16"/>
      <c r="I5" s="50"/>
      <c r="J5" s="51"/>
      <c r="K5" s="51"/>
      <c r="L5" s="13"/>
    </row>
    <row r="6" s="6" customFormat="1" ht="45" spans="1:12">
      <c r="A6" s="23" t="s">
        <v>6</v>
      </c>
      <c r="B6" s="24" t="s">
        <v>7</v>
      </c>
      <c r="C6" s="24" t="s">
        <v>8</v>
      </c>
      <c r="D6" s="25" t="s">
        <v>9</v>
      </c>
      <c r="E6" s="25" t="s">
        <v>10</v>
      </c>
      <c r="F6" s="26" t="s">
        <v>11</v>
      </c>
      <c r="G6" s="27" t="s">
        <v>12</v>
      </c>
      <c r="H6" s="28" t="s">
        <v>13</v>
      </c>
      <c r="I6" s="27" t="s">
        <v>14</v>
      </c>
      <c r="J6" s="27" t="s">
        <v>15</v>
      </c>
      <c r="K6" s="27" t="s">
        <v>16</v>
      </c>
      <c r="L6" s="24" t="s">
        <v>17</v>
      </c>
    </row>
    <row r="7" s="6" customFormat="1" ht="28.5" spans="1:12">
      <c r="A7" s="29" t="s">
        <v>18</v>
      </c>
      <c r="B7" s="30" t="s">
        <v>19</v>
      </c>
      <c r="C7" s="31" t="s">
        <v>20</v>
      </c>
      <c r="D7" s="32" t="s">
        <v>21</v>
      </c>
      <c r="E7" s="33" t="s">
        <v>22</v>
      </c>
      <c r="F7" s="34" t="s">
        <v>23</v>
      </c>
      <c r="G7" s="32" t="s">
        <v>24</v>
      </c>
      <c r="H7" s="35" t="s">
        <v>25</v>
      </c>
      <c r="I7" s="32" t="s">
        <v>26</v>
      </c>
      <c r="J7" s="32" t="s">
        <v>27</v>
      </c>
      <c r="K7" s="32" t="s">
        <v>28</v>
      </c>
      <c r="L7" s="30" t="s">
        <v>29</v>
      </c>
    </row>
    <row r="8" s="6" customFormat="1" ht="20" customHeight="1" spans="1:17">
      <c r="A8" s="36" t="s">
        <v>30</v>
      </c>
      <c r="B8" s="37" t="s">
        <v>31</v>
      </c>
      <c r="C8" s="38" t="s">
        <v>32</v>
      </c>
      <c r="D8" s="39" t="s">
        <v>33</v>
      </c>
      <c r="E8" s="40" t="s">
        <v>34</v>
      </c>
      <c r="F8" s="41">
        <v>3090</v>
      </c>
      <c r="G8" s="41">
        <f>F8*0.05</f>
        <v>154.5</v>
      </c>
      <c r="H8" s="41">
        <f>F8+G8</f>
        <v>3244.5</v>
      </c>
      <c r="I8" s="54" t="s">
        <v>35</v>
      </c>
      <c r="J8" s="55" t="s">
        <v>36</v>
      </c>
      <c r="K8" s="55" t="s">
        <v>37</v>
      </c>
      <c r="L8" s="55" t="s">
        <v>38</v>
      </c>
      <c r="M8" s="56"/>
      <c r="N8" s="56"/>
      <c r="O8" s="56"/>
      <c r="P8" s="56"/>
      <c r="Q8" s="59"/>
    </row>
    <row r="9" s="6" customFormat="1" ht="20" customHeight="1" spans="1:17">
      <c r="A9" s="42"/>
      <c r="B9" s="37"/>
      <c r="C9" s="38"/>
      <c r="D9" s="39"/>
      <c r="E9" s="40" t="s">
        <v>39</v>
      </c>
      <c r="F9" s="41">
        <v>7500</v>
      </c>
      <c r="G9" s="41">
        <f t="shared" ref="G9:G24" si="0">F9*0.05</f>
        <v>375</v>
      </c>
      <c r="H9" s="41">
        <f t="shared" ref="H9:H24" si="1">F9+G9</f>
        <v>7875</v>
      </c>
      <c r="I9" s="57"/>
      <c r="J9" s="58"/>
      <c r="K9" s="58"/>
      <c r="L9" s="58"/>
      <c r="M9" s="56"/>
      <c r="N9" s="56"/>
      <c r="O9" s="56"/>
      <c r="P9" s="56"/>
      <c r="Q9" s="59"/>
    </row>
    <row r="10" s="6" customFormat="1" ht="20" customHeight="1" spans="1:17">
      <c r="A10" s="42"/>
      <c r="B10" s="37"/>
      <c r="C10" s="38"/>
      <c r="D10" s="39"/>
      <c r="E10" s="40" t="s">
        <v>40</v>
      </c>
      <c r="F10" s="41">
        <v>9870</v>
      </c>
      <c r="G10" s="41">
        <f t="shared" si="0"/>
        <v>493.5</v>
      </c>
      <c r="H10" s="41">
        <f t="shared" si="1"/>
        <v>10363.5</v>
      </c>
      <c r="I10" s="57"/>
      <c r="J10" s="58"/>
      <c r="K10" s="58"/>
      <c r="L10" s="58"/>
      <c r="M10" s="56"/>
      <c r="N10" s="56"/>
      <c r="O10" s="56"/>
      <c r="P10" s="56"/>
      <c r="Q10" s="59"/>
    </row>
    <row r="11" s="6" customFormat="1" ht="20" customHeight="1" spans="1:17">
      <c r="A11" s="42"/>
      <c r="B11" s="37"/>
      <c r="C11" s="38"/>
      <c r="D11" s="39"/>
      <c r="E11" s="40" t="s">
        <v>41</v>
      </c>
      <c r="F11" s="41">
        <v>6480</v>
      </c>
      <c r="G11" s="41">
        <f t="shared" si="0"/>
        <v>324</v>
      </c>
      <c r="H11" s="41">
        <f t="shared" si="1"/>
        <v>6804</v>
      </c>
      <c r="I11" s="57"/>
      <c r="J11" s="58"/>
      <c r="K11" s="58"/>
      <c r="L11" s="58"/>
      <c r="M11" s="56"/>
      <c r="N11" s="56"/>
      <c r="O11" s="56"/>
      <c r="P11" s="56"/>
      <c r="Q11" s="59"/>
    </row>
    <row r="12" s="6" customFormat="1" ht="29" customHeight="1" spans="1:17">
      <c r="A12" s="42"/>
      <c r="B12" s="37"/>
      <c r="C12" s="38"/>
      <c r="D12" s="39"/>
      <c r="E12" s="40" t="s">
        <v>42</v>
      </c>
      <c r="F12" s="41">
        <v>3060</v>
      </c>
      <c r="G12" s="41">
        <f t="shared" si="0"/>
        <v>153</v>
      </c>
      <c r="H12" s="41">
        <f t="shared" si="1"/>
        <v>3213</v>
      </c>
      <c r="I12" s="57"/>
      <c r="J12" s="58"/>
      <c r="K12" s="58"/>
      <c r="L12" s="58"/>
      <c r="M12" s="56"/>
      <c r="N12" s="56"/>
      <c r="O12" s="56"/>
      <c r="P12" s="56"/>
      <c r="Q12" s="59"/>
    </row>
    <row r="13" s="6" customFormat="1" ht="30" spans="1:17">
      <c r="A13" s="42"/>
      <c r="B13" s="37" t="s">
        <v>43</v>
      </c>
      <c r="C13" s="38" t="s">
        <v>32</v>
      </c>
      <c r="D13" s="39" t="s">
        <v>33</v>
      </c>
      <c r="E13" s="43"/>
      <c r="F13" s="44">
        <f>SUM(F8:F12)</f>
        <v>30000</v>
      </c>
      <c r="G13" s="41">
        <f t="shared" si="0"/>
        <v>1500</v>
      </c>
      <c r="H13" s="41">
        <f t="shared" si="1"/>
        <v>31500</v>
      </c>
      <c r="I13" s="57"/>
      <c r="J13" s="58"/>
      <c r="K13" s="58"/>
      <c r="L13" s="58"/>
      <c r="M13" s="59"/>
      <c r="N13" s="56"/>
      <c r="O13" s="56"/>
      <c r="P13" s="56"/>
      <c r="Q13" s="59"/>
    </row>
    <row r="14" s="6" customFormat="1" ht="30" spans="1:17">
      <c r="A14" s="42"/>
      <c r="B14" s="37" t="s">
        <v>44</v>
      </c>
      <c r="C14" s="38" t="s">
        <v>32</v>
      </c>
      <c r="D14" s="39" t="s">
        <v>33</v>
      </c>
      <c r="E14" s="43"/>
      <c r="F14" s="44">
        <f>SUM(F13:F13)</f>
        <v>30000</v>
      </c>
      <c r="G14" s="41">
        <f t="shared" si="0"/>
        <v>1500</v>
      </c>
      <c r="H14" s="41">
        <f t="shared" si="1"/>
        <v>31500</v>
      </c>
      <c r="I14" s="57"/>
      <c r="J14" s="58"/>
      <c r="K14" s="58"/>
      <c r="L14" s="58"/>
      <c r="O14" s="56"/>
      <c r="P14" s="56"/>
      <c r="Q14" s="59"/>
    </row>
    <row r="15" s="6" customFormat="1" ht="30" spans="1:12">
      <c r="A15" s="45"/>
      <c r="B15" s="37" t="s">
        <v>45</v>
      </c>
      <c r="C15" s="38" t="s">
        <v>32</v>
      </c>
      <c r="D15" s="39" t="s">
        <v>33</v>
      </c>
      <c r="E15" s="43"/>
      <c r="F15" s="44">
        <f>SUM(F14:F14)</f>
        <v>30000</v>
      </c>
      <c r="G15" s="41">
        <f t="shared" si="0"/>
        <v>1500</v>
      </c>
      <c r="H15" s="41">
        <f t="shared" si="1"/>
        <v>31500</v>
      </c>
      <c r="I15" s="57"/>
      <c r="J15" s="58"/>
      <c r="K15" s="58"/>
      <c r="L15" s="58"/>
    </row>
    <row r="16" s="6" customFormat="1" ht="20" customHeight="1" spans="1:17">
      <c r="A16" s="46" t="s">
        <v>46</v>
      </c>
      <c r="B16" s="37" t="s">
        <v>31</v>
      </c>
      <c r="C16" s="38" t="s">
        <v>32</v>
      </c>
      <c r="D16" s="39" t="s">
        <v>47</v>
      </c>
      <c r="E16" s="40" t="s">
        <v>34</v>
      </c>
      <c r="F16" s="41">
        <v>824</v>
      </c>
      <c r="G16" s="41">
        <f t="shared" si="0"/>
        <v>41.2</v>
      </c>
      <c r="H16" s="41">
        <f t="shared" si="1"/>
        <v>865.2</v>
      </c>
      <c r="I16" s="57"/>
      <c r="J16" s="58"/>
      <c r="K16" s="58"/>
      <c r="L16" s="58"/>
      <c r="M16" s="56"/>
      <c r="N16" s="56"/>
      <c r="O16" s="56"/>
      <c r="P16" s="56"/>
      <c r="Q16" s="59"/>
    </row>
    <row r="17" s="6" customFormat="1" ht="20" customHeight="1" spans="1:17">
      <c r="A17" s="46"/>
      <c r="B17" s="37"/>
      <c r="C17" s="38"/>
      <c r="D17" s="39"/>
      <c r="E17" s="40" t="s">
        <v>39</v>
      </c>
      <c r="F17" s="41">
        <v>2000</v>
      </c>
      <c r="G17" s="41">
        <f t="shared" si="0"/>
        <v>100</v>
      </c>
      <c r="H17" s="41">
        <f t="shared" si="1"/>
        <v>2100</v>
      </c>
      <c r="I17" s="57"/>
      <c r="J17" s="58"/>
      <c r="K17" s="58"/>
      <c r="L17" s="58"/>
      <c r="M17" s="56"/>
      <c r="N17" s="56"/>
      <c r="O17" s="56"/>
      <c r="P17" s="56"/>
      <c r="Q17" s="59"/>
    </row>
    <row r="18" s="6" customFormat="1" ht="20" customHeight="1" spans="1:17">
      <c r="A18" s="46"/>
      <c r="B18" s="37"/>
      <c r="C18" s="38"/>
      <c r="D18" s="39"/>
      <c r="E18" s="40" t="s">
        <v>40</v>
      </c>
      <c r="F18" s="41">
        <v>2632</v>
      </c>
      <c r="G18" s="41">
        <f t="shared" si="0"/>
        <v>131.6</v>
      </c>
      <c r="H18" s="41">
        <f t="shared" si="1"/>
        <v>2763.6</v>
      </c>
      <c r="I18" s="57"/>
      <c r="J18" s="58"/>
      <c r="K18" s="58"/>
      <c r="L18" s="58"/>
      <c r="M18" s="56"/>
      <c r="N18" s="56"/>
      <c r="O18" s="56"/>
      <c r="P18" s="56"/>
      <c r="Q18" s="59"/>
    </row>
    <row r="19" s="6" customFormat="1" ht="20" customHeight="1" spans="1:17">
      <c r="A19" s="46"/>
      <c r="B19" s="37"/>
      <c r="C19" s="38"/>
      <c r="D19" s="39"/>
      <c r="E19" s="40" t="s">
        <v>41</v>
      </c>
      <c r="F19" s="41">
        <v>1728</v>
      </c>
      <c r="G19" s="41">
        <f t="shared" si="0"/>
        <v>86.4</v>
      </c>
      <c r="H19" s="41">
        <f t="shared" si="1"/>
        <v>1814.4</v>
      </c>
      <c r="I19" s="57"/>
      <c r="J19" s="58"/>
      <c r="K19" s="58"/>
      <c r="L19" s="58"/>
      <c r="M19" s="56"/>
      <c r="N19" s="56"/>
      <c r="O19" s="56"/>
      <c r="P19" s="56"/>
      <c r="Q19" s="59"/>
    </row>
    <row r="20" s="6" customFormat="1" ht="20" customHeight="1" spans="1:17">
      <c r="A20" s="46"/>
      <c r="B20" s="37"/>
      <c r="C20" s="38"/>
      <c r="D20" s="39"/>
      <c r="E20" s="40" t="s">
        <v>42</v>
      </c>
      <c r="F20" s="41">
        <v>816</v>
      </c>
      <c r="G20" s="41">
        <f t="shared" si="0"/>
        <v>40.8</v>
      </c>
      <c r="H20" s="41">
        <f t="shared" si="1"/>
        <v>856.8</v>
      </c>
      <c r="I20" s="57"/>
      <c r="J20" s="58"/>
      <c r="K20" s="58"/>
      <c r="L20" s="58"/>
      <c r="M20" s="56"/>
      <c r="N20" s="56"/>
      <c r="O20" s="56"/>
      <c r="P20" s="56"/>
      <c r="Q20" s="59"/>
    </row>
    <row r="21" s="6" customFormat="1" ht="30" spans="1:17">
      <c r="A21" s="47" t="s">
        <v>46</v>
      </c>
      <c r="B21" s="37" t="s">
        <v>43</v>
      </c>
      <c r="C21" s="38" t="s">
        <v>32</v>
      </c>
      <c r="D21" s="39" t="s">
        <v>47</v>
      </c>
      <c r="E21" s="43"/>
      <c r="F21" s="44">
        <f>SUM(F16:F20)</f>
        <v>8000</v>
      </c>
      <c r="G21" s="41">
        <f t="shared" si="0"/>
        <v>400</v>
      </c>
      <c r="H21" s="41">
        <f t="shared" si="1"/>
        <v>8400</v>
      </c>
      <c r="I21" s="57"/>
      <c r="J21" s="58"/>
      <c r="K21" s="58"/>
      <c r="L21" s="58"/>
      <c r="M21" s="59"/>
      <c r="N21" s="56"/>
      <c r="O21" s="59"/>
      <c r="P21" s="56"/>
      <c r="Q21" s="59"/>
    </row>
    <row r="22" s="6" customFormat="1" ht="30" spans="1:12">
      <c r="A22" s="47" t="s">
        <v>46</v>
      </c>
      <c r="B22" s="37" t="s">
        <v>44</v>
      </c>
      <c r="C22" s="38" t="s">
        <v>32</v>
      </c>
      <c r="D22" s="39" t="s">
        <v>47</v>
      </c>
      <c r="E22" s="43"/>
      <c r="F22" s="44">
        <f>SUM(F21:F21)</f>
        <v>8000</v>
      </c>
      <c r="G22" s="41">
        <f t="shared" si="0"/>
        <v>400</v>
      </c>
      <c r="H22" s="41">
        <f t="shared" si="1"/>
        <v>8400</v>
      </c>
      <c r="I22" s="57"/>
      <c r="J22" s="58"/>
      <c r="K22" s="58"/>
      <c r="L22" s="58"/>
    </row>
    <row r="23" s="6" customFormat="1" ht="30" spans="1:12">
      <c r="A23" s="47" t="s">
        <v>46</v>
      </c>
      <c r="B23" s="37" t="s">
        <v>45</v>
      </c>
      <c r="C23" s="38" t="s">
        <v>32</v>
      </c>
      <c r="D23" s="39" t="s">
        <v>47</v>
      </c>
      <c r="E23" s="43"/>
      <c r="F23" s="44">
        <f>SUM(F22:F22)</f>
        <v>8000</v>
      </c>
      <c r="G23" s="41">
        <f t="shared" si="0"/>
        <v>400</v>
      </c>
      <c r="H23" s="41">
        <f t="shared" si="1"/>
        <v>8400</v>
      </c>
      <c r="I23" s="57"/>
      <c r="J23" s="58"/>
      <c r="K23" s="58"/>
      <c r="L23" s="58"/>
    </row>
    <row r="24" s="6" customFormat="1" ht="15" spans="1:12">
      <c r="A24" s="48" t="s">
        <v>48</v>
      </c>
      <c r="B24" s="49"/>
      <c r="C24" s="49"/>
      <c r="D24" s="39"/>
      <c r="E24" s="49"/>
      <c r="F24" s="38">
        <f>SUM(F8:F23)</f>
        <v>152000</v>
      </c>
      <c r="G24" s="41">
        <f t="shared" si="0"/>
        <v>7600</v>
      </c>
      <c r="H24" s="41">
        <f t="shared" si="1"/>
        <v>159600</v>
      </c>
      <c r="I24" s="60"/>
      <c r="J24" s="60"/>
      <c r="K24" s="60"/>
      <c r="L24" s="60"/>
    </row>
  </sheetData>
  <mergeCells count="16">
    <mergeCell ref="A1:L1"/>
    <mergeCell ref="A2:L2"/>
    <mergeCell ref="E3:F3"/>
    <mergeCell ref="E4:F4"/>
    <mergeCell ref="A8:A15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" right="0.7" top="0.75" bottom="0.75" header="0.3" footer="0.3"/>
  <pageSetup paperSize="9" scale="8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opLeftCell="A3" workbookViewId="0">
      <selection activeCell="H18" sqref="H18"/>
    </sheetView>
  </sheetViews>
  <sheetFormatPr defaultColWidth="9" defaultRowHeight="13.5" outlineLevelCol="7"/>
  <cols>
    <col min="1" max="1" width="60.75" customWidth="1"/>
  </cols>
  <sheetData>
    <row r="1" s="1" customFormat="1" ht="68" customHeight="1" spans="1:4">
      <c r="A1" s="2" t="s">
        <v>49</v>
      </c>
      <c r="B1" s="3"/>
      <c r="C1" s="3"/>
      <c r="D1" s="3"/>
    </row>
    <row r="2" s="1" customFormat="1" ht="68" customHeight="1" spans="1:4">
      <c r="A2" s="4" t="s">
        <v>50</v>
      </c>
      <c r="B2" s="3"/>
      <c r="C2" s="3"/>
      <c r="D2" s="3"/>
    </row>
    <row r="3" s="1" customFormat="1" ht="68" customHeight="1" spans="1:4">
      <c r="A3" s="4" t="s">
        <v>51</v>
      </c>
      <c r="B3" s="3"/>
      <c r="C3" s="3"/>
      <c r="D3" s="3"/>
    </row>
    <row r="4" s="1" customFormat="1" ht="68" customHeight="1" spans="1:4">
      <c r="A4" s="4" t="s">
        <v>52</v>
      </c>
      <c r="B4" s="3"/>
      <c r="C4" s="3"/>
      <c r="D4" s="3"/>
    </row>
    <row r="5" s="1" customFormat="1" ht="68" customHeight="1" spans="1:4">
      <c r="A5" s="5" t="s">
        <v>53</v>
      </c>
      <c r="B5" s="3"/>
      <c r="C5" s="3"/>
      <c r="D5" s="3"/>
    </row>
    <row r="6" s="1" customFormat="1" ht="68" customHeight="1" spans="1:4">
      <c r="A6" s="5" t="s">
        <v>54</v>
      </c>
      <c r="B6" s="3"/>
      <c r="C6" s="3"/>
      <c r="D6" s="3"/>
    </row>
    <row r="7" s="1" customFormat="1" ht="68" customHeight="1" spans="1:4">
      <c r="A7" s="5" t="s">
        <v>55</v>
      </c>
      <c r="B7" s="3"/>
      <c r="C7" s="3"/>
      <c r="D7" s="3"/>
    </row>
    <row r="8" spans="5:8">
      <c r="E8" s="61" t="s">
        <v>56</v>
      </c>
      <c r="H8" s="61" t="s">
        <v>57</v>
      </c>
    </row>
    <row r="9" spans="5:8">
      <c r="E9" s="61" t="s">
        <v>58</v>
      </c>
      <c r="H9" s="61" t="s">
        <v>59</v>
      </c>
    </row>
    <row r="10" spans="5:8">
      <c r="E10" s="61" t="s">
        <v>60</v>
      </c>
      <c r="H10" s="61" t="s">
        <v>61</v>
      </c>
    </row>
    <row r="11" spans="5:8">
      <c r="E11" s="61" t="s">
        <v>62</v>
      </c>
      <c r="H11" s="61" t="s">
        <v>63</v>
      </c>
    </row>
    <row r="12" spans="5:8">
      <c r="E12" s="61" t="s">
        <v>64</v>
      </c>
      <c r="H12" s="61" t="s">
        <v>65</v>
      </c>
    </row>
    <row r="13" spans="5:8">
      <c r="E13" s="61" t="s">
        <v>56</v>
      </c>
      <c r="H13" s="61" t="s">
        <v>57</v>
      </c>
    </row>
    <row r="14" spans="5:8">
      <c r="E14" s="61" t="s">
        <v>58</v>
      </c>
      <c r="H14" s="61" t="s">
        <v>59</v>
      </c>
    </row>
    <row r="15" spans="5:8">
      <c r="E15" s="61" t="s">
        <v>60</v>
      </c>
      <c r="H15" s="61" t="s">
        <v>61</v>
      </c>
    </row>
    <row r="16" spans="5:8">
      <c r="E16" s="61" t="s">
        <v>62</v>
      </c>
      <c r="H16" s="61" t="s">
        <v>63</v>
      </c>
    </row>
    <row r="17" spans="5:8">
      <c r="E17" s="61" t="s">
        <v>64</v>
      </c>
      <c r="H17" s="61" t="s">
        <v>65</v>
      </c>
    </row>
  </sheetData>
  <mergeCells count="5">
    <mergeCell ref="B1:D1"/>
    <mergeCell ref="B2:D2"/>
    <mergeCell ref="B3:D3"/>
    <mergeCell ref="B4:D4"/>
    <mergeCell ref="B6:D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2025-04-09T07:58:54Z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7E3C5EB898F44B54B3B2B932650B6622_12</vt:lpwstr>
  </property>
</Properties>
</file>