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<sst xmlns="http://schemas.openxmlformats.org/spreadsheetml/2006/main" count="84" uniqueCount="49">
  <si>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</si>
  <si>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</si>
  <si>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</si>
  <si>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陈国庆 13327917103江苏省江阴市祝塘镇万福路10号江阴大自然 中通73549678004765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</si>
  <si>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</si>
  <si>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</si>
  <si>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</si>
  <si>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</si>
  <si>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</si>
  <si>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</si>
  <si>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</si>
  <si>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</si>
  <si>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</si>
  <si>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</si>
  <si>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</si>
  <si>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</si>
  <si>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</si>
  <si>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</si>
  <si>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</si>
  <si>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</si>
  <si>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</si>
  <si>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</si>
  <si>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</si>
  <si>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</si>
  <si>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</si>
  <si>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P25040217</t>
  </si>
  <si>
    <t xml:space="preserve">24_AULBM11953                                     </t>
  </si>
  <si>
    <t xml:space="preserve">S25040142 </t>
  </si>
  <si>
    <t xml:space="preserve">F1173AX                                                                                             </t>
  </si>
  <si>
    <t>27*21*10.5</t>
  </si>
  <si>
    <t xml:space="preserve">F1174AX                                                                                             </t>
  </si>
  <si>
    <r>
      <rPr>
        <b/>
        <sz val="11"/>
        <rFont val="Calibri"/>
        <charset val="134"/>
      </rPr>
      <t>24_AULBM11953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</si>
  <si>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</si>
  <si>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</si>
  <si>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</si>
  <si>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</si>
  <si>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</si>
  <si>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</si>
  <si>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GR91 - LT.GREY</t>
  </si>
  <si>
    <t>S</t>
  </si>
  <si>
    <t>有价格</t>
  </si>
  <si>
    <t>F1173AX</t>
  </si>
  <si>
    <t>M</t>
  </si>
  <si>
    <t>L</t>
  </si>
  <si>
    <t>XL</t>
  </si>
  <si>
    <t>XXL</t>
  </si>
  <si>
    <t>空白吊牌</t>
  </si>
  <si>
    <t>BK81 - BLACK</t>
  </si>
  <si>
    <t>F1174AX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</si>
</sst>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B7" sqref="B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551</v>
      </c>
      <c r="F8" s="30"/>
      <c r="G8" s="30">
        <v>577</v>
      </c>
      <c r="H8" s="31">
        <v>1</v>
      </c>
      <c r="I8" s="30"/>
      <c r="J8" s="27">
        <v>2.6</v>
      </c>
      <c r="K8" s="27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572</v>
      </c>
      <c r="F9" s="30"/>
      <c r="G9" s="30">
        <v>598</v>
      </c>
      <c r="H9" s="34"/>
      <c r="I9" s="30"/>
      <c r="J9" s="32"/>
      <c r="K9" s="32"/>
    </row>
    <row r="10" ht="15" spans="1:11">
      <c r="A10" s="32"/>
      <c r="B10" s="28" t="s">
        <v>31</v>
      </c>
      <c r="C10" s="33"/>
      <c r="D10" s="28" t="s">
        <v>28</v>
      </c>
      <c r="E10" s="30">
        <v>209</v>
      </c>
      <c r="F10" s="30"/>
      <c r="G10" s="30">
        <v>215</v>
      </c>
      <c r="H10" s="34"/>
      <c r="I10" s="30"/>
      <c r="J10" s="32"/>
      <c r="K10" s="32"/>
    </row>
    <row r="11" ht="15" spans="1:11">
      <c r="A11" s="35"/>
      <c r="B11" s="28" t="s">
        <v>31</v>
      </c>
      <c r="C11" s="36"/>
      <c r="D11" s="28" t="s">
        <v>30</v>
      </c>
      <c r="E11" s="30">
        <v>231</v>
      </c>
      <c r="F11" s="30"/>
      <c r="G11" s="30">
        <v>235</v>
      </c>
      <c r="H11" s="37"/>
      <c r="I11" s="30"/>
      <c r="J11" s="35"/>
      <c r="K11" s="35"/>
    </row>
    <row r="12" spans="1:11">
      <c r="A12" s="30" t="s">
        <v>32</v>
      </c>
      <c r="B12" s="30"/>
      <c r="C12" s="30"/>
      <c r="D12" s="30"/>
      <c r="E12" s="30">
        <f>SUM(E8:E11)</f>
        <v>1563</v>
      </c>
      <c r="F12" s="30"/>
      <c r="G12" s="30">
        <f>SUM(G8:G11)</f>
        <v>1625</v>
      </c>
      <c r="H12" s="38">
        <f>SUM(H8:H11)</f>
        <v>1</v>
      </c>
      <c r="I12" s="30"/>
      <c r="J12" s="30">
        <f>SUM(J8:J11)</f>
        <v>2.6</v>
      </c>
      <c r="K12" s="30"/>
    </row>
    <row r="15" spans="1:7">
      <c r="A15" s="39" t="s">
        <v>33</v>
      </c>
      <c r="B15" s="40" t="s">
        <v>34</v>
      </c>
      <c r="C15" s="41" t="s">
        <v>18</v>
      </c>
      <c r="D15" s="42" t="s">
        <v>35</v>
      </c>
      <c r="E15" s="40"/>
      <c r="F15" s="40" t="s">
        <v>36</v>
      </c>
      <c r="G15" s="40" t="s">
        <v>37</v>
      </c>
    </row>
    <row r="16" ht="15" spans="1:7">
      <c r="A16" s="43" t="s">
        <v>38</v>
      </c>
      <c r="B16" s="44" t="s">
        <v>39</v>
      </c>
      <c r="C16" s="41">
        <v>64</v>
      </c>
      <c r="D16" s="42">
        <f t="shared" ref="D16:D24" si="0">C16*1.03+1</f>
        <v>66.92</v>
      </c>
      <c r="E16" s="43" t="s">
        <v>40</v>
      </c>
      <c r="F16" s="43">
        <v>1578360</v>
      </c>
      <c r="G16" s="45" t="s">
        <v>41</v>
      </c>
    </row>
    <row r="17" ht="15" spans="1:7">
      <c r="A17" s="46"/>
      <c r="B17" s="44" t="s">
        <v>42</v>
      </c>
      <c r="C17" s="41">
        <v>96</v>
      </c>
      <c r="D17" s="42">
        <f t="shared" si="0"/>
        <v>99.88</v>
      </c>
      <c r="E17" s="46"/>
      <c r="F17" s="46"/>
      <c r="G17" s="47"/>
    </row>
    <row r="18" ht="15" spans="1:7">
      <c r="A18" s="46"/>
      <c r="B18" s="44" t="s">
        <v>43</v>
      </c>
      <c r="C18" s="41">
        <v>96</v>
      </c>
      <c r="D18" s="42">
        <f t="shared" si="0"/>
        <v>99.88</v>
      </c>
      <c r="E18" s="46"/>
      <c r="F18" s="46"/>
      <c r="G18" s="47"/>
    </row>
    <row r="19" ht="15" spans="1:7">
      <c r="A19" s="46"/>
      <c r="B19" s="44" t="s">
        <v>44</v>
      </c>
      <c r="C19" s="41">
        <v>64</v>
      </c>
      <c r="D19" s="42">
        <f t="shared" si="0"/>
        <v>66.92</v>
      </c>
      <c r="E19" s="46"/>
      <c r="F19" s="46"/>
      <c r="G19" s="47"/>
    </row>
    <row r="20" ht="15" spans="1:7">
      <c r="A20" s="43" t="s">
        <v>38</v>
      </c>
      <c r="B20" s="44" t="s">
        <v>39</v>
      </c>
      <c r="C20" s="41">
        <v>42</v>
      </c>
      <c r="D20" s="42">
        <f t="shared" si="0"/>
        <v>44.26</v>
      </c>
      <c r="E20" s="43" t="s">
        <v>40</v>
      </c>
      <c r="F20" s="43">
        <v>1578365</v>
      </c>
      <c r="G20" s="47"/>
    </row>
    <row r="21" ht="15" spans="1:7">
      <c r="A21" s="46"/>
      <c r="B21" s="44" t="s">
        <v>42</v>
      </c>
      <c r="C21" s="41">
        <v>63</v>
      </c>
      <c r="D21" s="42">
        <f t="shared" si="0"/>
        <v>65.89</v>
      </c>
      <c r="E21" s="46"/>
      <c r="F21" s="46"/>
      <c r="G21" s="47"/>
    </row>
    <row r="22" ht="15" spans="1:7">
      <c r="A22" s="46"/>
      <c r="B22" s="44" t="s">
        <v>43</v>
      </c>
      <c r="C22" s="41">
        <v>63</v>
      </c>
      <c r="D22" s="42">
        <f t="shared" si="0"/>
        <v>65.89</v>
      </c>
      <c r="E22" s="46"/>
      <c r="F22" s="46"/>
      <c r="G22" s="47"/>
    </row>
    <row r="23" ht="15" spans="1:7">
      <c r="A23" s="46"/>
      <c r="B23" s="44" t="s">
        <v>44</v>
      </c>
      <c r="C23" s="41">
        <v>42</v>
      </c>
      <c r="D23" s="42">
        <f t="shared" si="0"/>
        <v>44.26</v>
      </c>
      <c r="E23" s="46"/>
      <c r="F23" s="46"/>
      <c r="G23" s="47"/>
    </row>
    <row r="24" ht="15" spans="1:7">
      <c r="A24" s="48"/>
      <c r="B24" s="44" t="s">
        <v>45</v>
      </c>
      <c r="C24" s="41">
        <v>21</v>
      </c>
      <c r="D24" s="42">
        <f t="shared" si="0"/>
        <v>22.63</v>
      </c>
      <c r="E24" s="48"/>
      <c r="F24" s="48"/>
      <c r="G24" s="49"/>
    </row>
    <row r="25" spans="1:7">
      <c r="A25" s="39" t="s">
        <v>32</v>
      </c>
      <c r="B25" s="40"/>
      <c r="C25" s="41">
        <f>SUM(C16:C24)</f>
        <v>551</v>
      </c>
      <c r="D25" s="42">
        <f>SUM(D16:D24)</f>
        <v>576.53</v>
      </c>
      <c r="E25" s="40"/>
      <c r="F25" s="40"/>
      <c r="G25" s="40"/>
    </row>
    <row r="26" spans="1:4">
      <c r="A26" s="1"/>
      <c r="C26" s="50"/>
      <c r="D26" s="50"/>
    </row>
    <row r="27" spans="1:7">
      <c r="A27" s="38" t="s">
        <v>46</v>
      </c>
      <c r="B27" s="30"/>
      <c r="C27" s="51">
        <v>209</v>
      </c>
      <c r="D27" s="51">
        <v>215</v>
      </c>
      <c r="E27" s="30"/>
      <c r="F27" s="30"/>
      <c r="G27" s="30" t="s">
        <v>41</v>
      </c>
    </row>
    <row r="28" spans="1:4">
      <c r="A28" s="1"/>
      <c r="C28" s="50"/>
      <c r="D28" s="50"/>
    </row>
    <row r="29" spans="1:4">
      <c r="A29" s="1"/>
      <c r="C29" s="50"/>
      <c r="D29" s="50"/>
    </row>
    <row r="30" spans="1:7">
      <c r="A30" s="39" t="s">
        <v>33</v>
      </c>
      <c r="B30" s="40" t="s">
        <v>34</v>
      </c>
      <c r="C30" s="41" t="s">
        <v>18</v>
      </c>
      <c r="D30" s="42" t="s">
        <v>35</v>
      </c>
      <c r="E30" s="40"/>
      <c r="F30" s="40" t="s">
        <v>36</v>
      </c>
      <c r="G30" s="40" t="s">
        <v>37</v>
      </c>
    </row>
    <row r="31" ht="15" spans="1:7">
      <c r="A31" s="43" t="s">
        <v>47</v>
      </c>
      <c r="B31" s="52" t="s">
        <v>39</v>
      </c>
      <c r="C31" s="51">
        <v>66</v>
      </c>
      <c r="D31" s="42">
        <f t="shared" ref="D31:D39" si="1">C31*1.03+1</f>
        <v>68.98</v>
      </c>
      <c r="E31" s="53" t="s">
        <v>40</v>
      </c>
      <c r="F31" s="53">
        <v>1578388</v>
      </c>
      <c r="G31" s="45" t="s">
        <v>48</v>
      </c>
    </row>
    <row r="32" ht="15" spans="1:7">
      <c r="A32" s="46"/>
      <c r="B32" s="52" t="s">
        <v>42</v>
      </c>
      <c r="C32" s="51">
        <v>99</v>
      </c>
      <c r="D32" s="42">
        <f t="shared" si="1"/>
        <v>102.97</v>
      </c>
      <c r="E32" s="54"/>
      <c r="F32" s="54"/>
      <c r="G32" s="47"/>
    </row>
    <row r="33" ht="15" spans="1:7">
      <c r="A33" s="46"/>
      <c r="B33" s="52" t="s">
        <v>43</v>
      </c>
      <c r="C33" s="51">
        <v>99</v>
      </c>
      <c r="D33" s="42">
        <f t="shared" si="1"/>
        <v>102.97</v>
      </c>
      <c r="E33" s="54"/>
      <c r="F33" s="54"/>
      <c r="G33" s="47"/>
    </row>
    <row r="34" ht="15" spans="1:7">
      <c r="A34" s="46"/>
      <c r="B34" s="52" t="s">
        <v>44</v>
      </c>
      <c r="C34" s="51">
        <v>66</v>
      </c>
      <c r="D34" s="42">
        <f t="shared" si="1"/>
        <v>68.98</v>
      </c>
      <c r="E34" s="54"/>
      <c r="F34" s="54"/>
      <c r="G34" s="47"/>
    </row>
    <row r="35" ht="15" spans="1:7">
      <c r="A35" s="43" t="s">
        <v>47</v>
      </c>
      <c r="B35" s="52" t="s">
        <v>39</v>
      </c>
      <c r="C35" s="51">
        <v>44</v>
      </c>
      <c r="D35" s="42">
        <f t="shared" si="1"/>
        <v>46.32</v>
      </c>
      <c r="E35" s="53" t="s">
        <v>40</v>
      </c>
      <c r="F35" s="53">
        <v>1578392</v>
      </c>
      <c r="G35" s="47"/>
    </row>
    <row r="36" ht="15" spans="1:7">
      <c r="A36" s="46"/>
      <c r="B36" s="52" t="s">
        <v>42</v>
      </c>
      <c r="C36" s="51">
        <v>66</v>
      </c>
      <c r="D36" s="42">
        <f t="shared" si="1"/>
        <v>68.98</v>
      </c>
      <c r="E36" s="54"/>
      <c r="F36" s="54"/>
      <c r="G36" s="47"/>
    </row>
    <row r="37" ht="15" spans="1:7">
      <c r="A37" s="46"/>
      <c r="B37" s="52" t="s">
        <v>43</v>
      </c>
      <c r="C37" s="51">
        <v>66</v>
      </c>
      <c r="D37" s="42">
        <f t="shared" si="1"/>
        <v>68.98</v>
      </c>
      <c r="E37" s="54"/>
      <c r="F37" s="54"/>
      <c r="G37" s="47"/>
    </row>
    <row r="38" ht="15" spans="1:7">
      <c r="A38" s="46"/>
      <c r="B38" s="52" t="s">
        <v>44</v>
      </c>
      <c r="C38" s="51">
        <v>44</v>
      </c>
      <c r="D38" s="42">
        <f t="shared" si="1"/>
        <v>46.32</v>
      </c>
      <c r="E38" s="54"/>
      <c r="F38" s="54"/>
      <c r="G38" s="47"/>
    </row>
    <row r="39" ht="15" spans="1:7">
      <c r="A39" s="48"/>
      <c r="B39" s="52" t="s">
        <v>45</v>
      </c>
      <c r="C39" s="51">
        <v>22</v>
      </c>
      <c r="D39" s="42">
        <f t="shared" si="1"/>
        <v>23.66</v>
      </c>
      <c r="E39" s="55"/>
      <c r="F39" s="55"/>
      <c r="G39" s="49"/>
    </row>
    <row r="40" spans="1:7">
      <c r="A40" s="38" t="s">
        <v>32</v>
      </c>
      <c r="B40" s="30"/>
      <c r="C40" s="51">
        <f>SUM(C31:C39)</f>
        <v>572</v>
      </c>
      <c r="D40" s="42">
        <f>SUM(D31:D39)</f>
        <v>598.16</v>
      </c>
      <c r="E40" s="30"/>
      <c r="F40" s="30"/>
      <c r="G40" s="30"/>
    </row>
    <row r="41" spans="1:4">
      <c r="A41" s="1"/>
      <c r="C41" s="50"/>
      <c r="D41" s="50"/>
    </row>
    <row r="42" spans="1:7">
      <c r="A42" s="38" t="s">
        <v>46</v>
      </c>
      <c r="B42" s="30"/>
      <c r="C42" s="51">
        <v>231</v>
      </c>
      <c r="D42" s="51">
        <v>235</v>
      </c>
      <c r="E42" s="30"/>
      <c r="F42" s="30"/>
      <c r="G42" s="30" t="s">
        <v>48</v>
      </c>
    </row>
  </sheetData>
  <mergeCells count="24">
    <mergeCell ref="A1:K1"/>
    <mergeCell ref="A2:D2"/>
    <mergeCell ref="E2:K2"/>
    <mergeCell ref="A8:A11"/>
    <mergeCell ref="A16:A19"/>
    <mergeCell ref="A20:A24"/>
    <mergeCell ref="A31:A34"/>
    <mergeCell ref="A35:A39"/>
    <mergeCell ref="C8:C11"/>
    <mergeCell ref="E16:E19"/>
    <mergeCell ref="E20:E24"/>
    <mergeCell ref="E31:E34"/>
    <mergeCell ref="E35:E39"/>
    <mergeCell ref="F16:F19"/>
    <mergeCell ref="F20:F24"/>
    <mergeCell ref="F31:F34"/>
    <mergeCell ref="F35:F39"/>
    <mergeCell ref="G16:G24"/>
    <mergeCell ref="G31:G39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2025-04-10T04:30:16Z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FF9F2700950047E1B87684B11A09D4E1_13</vt:lpwstr>
  </property>
</Properties>
</file>