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9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<sst xmlns="http://schemas.openxmlformats.org/spreadsheetml/2006/main" count="32" uniqueCount="32">
  <si>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r>
      <rPr>
        <b/>
        <sz val="20"/>
        <color rgb="FF000000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</si>
  <si>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</si>
  <si>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</si>
  <si>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</si>
  <si>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SF3159828738461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</si>
  <si>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</si>
  <si>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</si>
  <si>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</si>
  <si>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</si>
  <si>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</si>
  <si>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</si>
  <si>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</si>
  <si>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</si>
  <si>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</si>
  <si>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</si>
  <si>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</si>
  <si>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</si>
  <si>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</si>
  <si>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</si>
  <si>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</si>
  <si>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</si>
  <si>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</si>
  <si>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</si>
  <si>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</si>
  <si>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</si>
  <si>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</si>
  <si>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</si>
  <si>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</si>
  <si>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PO00627 ET090756</t>
  </si>
  <si>
    <t>1/1</t>
  </si>
  <si>
    <t>10*12*12</t>
  </si>
  <si>
    <r>
      <rPr>
        <b/>
        <sz val="11"/>
        <color theme="1"/>
        <rFont val="宋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</si>
</sst>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_);[Red]\(0\)"/>
    <numFmt numFmtId="178" formatCode="0.00_);[Red]\(0.00\)"/>
  </numFmts>
  <fonts count="39">
    <font>
      <sz val="11"/>
      <color theme="1"/>
      <name val="宋体"/>
      <charset val="134"/>
      <scheme val="minor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rgb="FFFF0000"/>
      <name val="Calibri"/>
      <charset val="134"/>
    </font>
    <font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1"/>
      <color theme="1"/>
      <name val="Calibri"/>
      <charset val="134"/>
    </font>
    <font>
      <b/>
      <sz val="12"/>
      <color rgb="FF000000"/>
      <name val="Calibri"/>
      <charset val="134"/>
    </font>
    <font>
      <b/>
      <sz val="11"/>
      <color rgb="FF000000"/>
      <name val="Calibri"/>
      <charset val="204"/>
    </font>
    <font>
      <b/>
      <sz val="11"/>
      <color rgb="FF000000"/>
      <name val="Calibri"/>
      <charset val="134"/>
    </font>
    <font>
      <b/>
      <sz val="11"/>
      <name val="Calibri"/>
      <charset val="134"/>
    </font>
    <font>
      <sz val="8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177" fontId="7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5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177" fontId="6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" fontId="10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" fontId="12" fillId="0" borderId="3" xfId="0" applyNumberFormat="1" applyFont="1" applyBorder="1" applyAlignment="1">
      <alignment horizontal="center" vertical="center" wrapText="1"/>
    </xf>
    <xf numFmtId="1" fontId="13" fillId="0" borderId="3" xfId="0" applyNumberFormat="1" applyFont="1" applyFill="1" applyBorder="1" applyAlignment="1">
      <alignment horizontal="center" vertical="center" wrapText="1"/>
    </xf>
    <xf numFmtId="177" fontId="13" fillId="2" borderId="3" xfId="49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49" fontId="7" fillId="0" borderId="3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49" fontId="6" fillId="0" borderId="3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58" fontId="9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3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257175</xdr:colOff>
      <xdr:row>0</xdr:row>
      <xdr:rowOff>115570</xdr:rowOff>
    </xdr:from>
    <xdr:to>
      <xdr:col>1</xdr:col>
      <xdr:colOff>419100</xdr:colOff>
      <xdr:row>1</xdr:row>
      <xdr:rowOff>209550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115570"/>
          <a:ext cx="1562100" cy="513080"/>
        </a:xfrm>
        <a:prstGeom prst="rect">
          <a:avLst/>
        </a:prstGeom>
      </xdr:spPr>
    </xdr:pic>
    <xdr:clientData/>
  </xdr:twoCellAnchor>
  <xdr:twoCellAnchor editAs="oneCell">
    <xdr:from>
      <xdr:col>8</xdr:col>
      <xdr:colOff>619125</xdr:colOff>
      <xdr:row>0</xdr:row>
      <xdr:rowOff>76200</xdr:rowOff>
    </xdr:from>
    <xdr:to>
      <xdr:col>12</xdr:col>
      <xdr:colOff>172720</xdr:colOff>
      <xdr:row>3</xdr:row>
      <xdr:rowOff>153670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19950" y="76200"/>
          <a:ext cx="2296795" cy="1068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tabSelected="1" workbookViewId="0">
      <selection activeCell="I13" sqref="I13"/>
    </sheetView>
  </sheetViews>
  <sheetFormatPr defaultColWidth="9" defaultRowHeight="33" customHeight="1"/>
  <cols>
    <col min="1" max="1" width="18.375" customWidth="1"/>
    <col min="2" max="2" width="13.875" customWidth="1"/>
    <col min="3" max="3" width="9.75" customWidth="1"/>
    <col min="4" max="4" width="8.375" customWidth="1"/>
    <col min="8" max="8" width="9.25"/>
  </cols>
  <sheetData>
    <row r="1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7" customHeight="1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" customHeight="1" spans="1:13">
      <c r="A3" s="2"/>
      <c r="B3" s="2"/>
      <c r="C3" s="2"/>
      <c r="D3" s="2"/>
      <c r="E3" s="3" t="s">
        <v>2</v>
      </c>
      <c r="F3" s="4">
        <v>45758</v>
      </c>
      <c r="G3" s="4"/>
      <c r="H3" s="5"/>
      <c r="I3" s="25"/>
      <c r="J3" s="25"/>
      <c r="K3" s="25"/>
      <c r="L3" s="25"/>
      <c r="M3" s="26"/>
    </row>
    <row r="4" ht="27" customHeight="1" spans="1:13">
      <c r="A4" s="2"/>
      <c r="B4" s="2"/>
      <c r="C4" s="2"/>
      <c r="D4" s="2"/>
      <c r="E4" s="3" t="s">
        <v>3</v>
      </c>
      <c r="F4" s="6" t="s">
        <v>4</v>
      </c>
      <c r="G4" s="6"/>
      <c r="H4" s="7"/>
      <c r="I4" s="7"/>
      <c r="J4" s="7"/>
      <c r="K4" s="27"/>
      <c r="L4" s="27"/>
      <c r="M4" s="27"/>
    </row>
    <row r="5" ht="23" customHeight="1" spans="1:13">
      <c r="A5" s="8" t="s">
        <v>5</v>
      </c>
      <c r="B5" s="9" t="s">
        <v>6</v>
      </c>
      <c r="C5" s="9" t="s">
        <v>7</v>
      </c>
      <c r="D5" s="9" t="s">
        <v>8</v>
      </c>
      <c r="E5" s="10" t="s">
        <v>9</v>
      </c>
      <c r="F5" s="11" t="s">
        <v>10</v>
      </c>
      <c r="G5" s="11" t="s">
        <v>11</v>
      </c>
      <c r="H5" s="11" t="s">
        <v>12</v>
      </c>
      <c r="I5" s="28" t="s">
        <v>13</v>
      </c>
      <c r="J5" s="29" t="s">
        <v>14</v>
      </c>
      <c r="K5" s="29" t="s">
        <v>15</v>
      </c>
      <c r="L5" s="9" t="s">
        <v>16</v>
      </c>
      <c r="M5" s="30"/>
    </row>
    <row r="6" ht="22" customHeight="1" spans="1:13">
      <c r="A6" s="12"/>
      <c r="B6" s="13" t="s">
        <v>17</v>
      </c>
      <c r="C6" s="14" t="s">
        <v>18</v>
      </c>
      <c r="D6" s="14" t="s">
        <v>19</v>
      </c>
      <c r="E6" s="15" t="s">
        <v>20</v>
      </c>
      <c r="F6" s="16" t="s">
        <v>21</v>
      </c>
      <c r="G6" s="17" t="s">
        <v>22</v>
      </c>
      <c r="H6" s="17" t="s">
        <v>23</v>
      </c>
      <c r="I6" s="31" t="s">
        <v>24</v>
      </c>
      <c r="J6" s="32" t="s">
        <v>25</v>
      </c>
      <c r="K6" s="32" t="s">
        <v>26</v>
      </c>
      <c r="L6" s="33" t="s">
        <v>27</v>
      </c>
      <c r="M6" s="30"/>
    </row>
    <row r="7" ht="21" customHeight="1" spans="1:13">
      <c r="A7" s="18" t="s">
        <v>28</v>
      </c>
      <c r="B7" s="18"/>
      <c r="C7" s="19">
        <v>4381</v>
      </c>
      <c r="D7" s="20">
        <v>15</v>
      </c>
      <c r="E7" s="21"/>
      <c r="F7" s="22">
        <v>50</v>
      </c>
      <c r="G7" s="23">
        <f t="shared" ref="G7:G9" si="0">F7*0.02</f>
        <v>1</v>
      </c>
      <c r="H7" s="23">
        <f t="shared" ref="H7:H9" si="1">F7+G7</f>
        <v>51</v>
      </c>
      <c r="I7" s="34" t="s">
        <v>29</v>
      </c>
      <c r="J7" s="18">
        <v>0.6</v>
      </c>
      <c r="K7" s="18">
        <v>1</v>
      </c>
      <c r="L7" s="18" t="s">
        <v>30</v>
      </c>
      <c r="M7" s="35"/>
    </row>
    <row r="8" ht="17" customHeight="1" spans="1:13">
      <c r="A8" s="18"/>
      <c r="B8" s="18"/>
      <c r="C8" s="19">
        <v>4381</v>
      </c>
      <c r="D8" s="20">
        <v>15</v>
      </c>
      <c r="E8" s="21"/>
      <c r="F8" s="22">
        <v>50</v>
      </c>
      <c r="G8" s="23">
        <f t="shared" si="0"/>
        <v>1</v>
      </c>
      <c r="H8" s="23">
        <f t="shared" si="1"/>
        <v>51</v>
      </c>
      <c r="I8" s="34"/>
      <c r="J8" s="18"/>
      <c r="K8" s="18"/>
      <c r="L8" s="18"/>
      <c r="M8" s="35"/>
    </row>
    <row r="9" customHeight="1" spans="1:12">
      <c r="A9" s="24" t="s">
        <v>31</v>
      </c>
      <c r="B9" s="24"/>
      <c r="C9" s="24"/>
      <c r="D9" s="24"/>
      <c r="E9" s="24"/>
      <c r="F9" s="24">
        <f>SUM(F7:F8)</f>
        <v>100</v>
      </c>
      <c r="G9" s="23">
        <f t="shared" si="0"/>
        <v>2</v>
      </c>
      <c r="H9" s="23">
        <f t="shared" si="1"/>
        <v>102</v>
      </c>
      <c r="I9" s="36"/>
      <c r="J9" s="36"/>
      <c r="K9" s="36"/>
      <c r="L9" s="36"/>
    </row>
  </sheetData>
  <mergeCells count="11">
    <mergeCell ref="A1:M1"/>
    <mergeCell ref="A2:M2"/>
    <mergeCell ref="F3:G3"/>
    <mergeCell ref="F4:G4"/>
    <mergeCell ref="H4:J4"/>
    <mergeCell ref="A5:A6"/>
    <mergeCell ref="A7:A8"/>
    <mergeCell ref="I7:I8"/>
    <mergeCell ref="J7:J8"/>
    <mergeCell ref="K7:K8"/>
    <mergeCell ref="L7:L8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2025-04-11T07:06:12Z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616EAB0D88184CE98FF63B24028EA733_12</vt:lpwstr>
  </property>
</Properties>
</file>