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<sst xmlns="http://schemas.openxmlformats.org/spreadsheetml/2006/main" count="52" uniqueCount="49">
  <si>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</si>
  <si>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</si>
  <si>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</si>
  <si>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上海办中通73549818951542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</si>
  <si>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</si>
  <si>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</si>
  <si>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</si>
  <si>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</si>
  <si>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</si>
  <si>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</si>
  <si>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</si>
  <si>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</si>
  <si>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</si>
  <si>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</si>
  <si>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</si>
  <si>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</si>
  <si>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</si>
  <si>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</si>
  <si>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</si>
  <si>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</si>
  <si>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</si>
  <si>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</si>
  <si>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</si>
  <si>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</si>
  <si>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</si>
  <si>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P25030971</t>
  </si>
  <si>
    <t xml:space="preserve">21 AULTH09845                                     </t>
  </si>
  <si>
    <t xml:space="preserve">S25030494 </t>
  </si>
  <si>
    <t xml:space="preserve">E9948AX                                                                                             </t>
  </si>
  <si>
    <t>26*16*11</t>
  </si>
  <si>
    <t xml:space="preserve">20 SPLBM08471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</si>
  <si>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</si>
  <si>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</si>
  <si>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</si>
  <si>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</si>
  <si>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</si>
  <si>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</si>
  <si>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</si>
  <si>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BG300 - LT.BEIGE MELANGE</t>
  </si>
  <si>
    <t>S</t>
  </si>
  <si>
    <t>无</t>
  </si>
  <si>
    <t>有价格</t>
  </si>
  <si>
    <t>1569004,1569010,1569011,1569012,1569017,1569019,1569130,1569131,1569627,1569628,1569629,1569630,1569631,1569632</t>
  </si>
  <si>
    <t>E9948AX</t>
  </si>
  <si>
    <t>M</t>
  </si>
  <si>
    <t>L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</si>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</sst>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1284</v>
      </c>
      <c r="F8" s="30"/>
      <c r="G8" s="30">
        <v>1329</v>
      </c>
      <c r="H8" s="31">
        <v>1</v>
      </c>
      <c r="I8" s="30"/>
      <c r="J8" s="27">
        <v>2</v>
      </c>
      <c r="K8" s="27" t="s">
        <v>29</v>
      </c>
    </row>
    <row r="9" ht="15" spans="1:11">
      <c r="A9" s="32"/>
      <c r="B9" s="33" t="s">
        <v>30</v>
      </c>
      <c r="C9" s="34"/>
      <c r="D9" s="34"/>
      <c r="E9" s="30">
        <v>2076</v>
      </c>
      <c r="F9" s="30"/>
      <c r="G9" s="30">
        <v>2120</v>
      </c>
      <c r="H9" s="35"/>
      <c r="I9" s="30"/>
      <c r="J9" s="32"/>
      <c r="K9" s="32"/>
    </row>
    <row r="10" spans="1:11">
      <c r="A10" s="30" t="s">
        <v>31</v>
      </c>
      <c r="B10" s="30"/>
      <c r="C10" s="30"/>
      <c r="D10" s="30"/>
      <c r="E10" s="36">
        <f>SUM(E8:E9)</f>
        <v>3360</v>
      </c>
      <c r="F10" s="36"/>
      <c r="G10" s="36">
        <f>SUM(G8:G9)</f>
        <v>3449</v>
      </c>
      <c r="H10" s="37">
        <f>SUM(H8:H8)</f>
        <v>1</v>
      </c>
      <c r="I10" s="36"/>
      <c r="J10" s="36">
        <f>SUM(J8:J8)</f>
        <v>2</v>
      </c>
      <c r="K10" s="30"/>
    </row>
    <row r="13" spans="1:8">
      <c r="A13" s="30" t="s">
        <v>32</v>
      </c>
      <c r="B13" s="30" t="s">
        <v>33</v>
      </c>
      <c r="C13" s="38" t="s">
        <v>18</v>
      </c>
      <c r="D13" s="39" t="s">
        <v>34</v>
      </c>
      <c r="E13" s="30" t="s">
        <v>35</v>
      </c>
      <c r="F13" s="30"/>
      <c r="G13" s="30" t="s">
        <v>36</v>
      </c>
      <c r="H13" s="30" t="s">
        <v>37</v>
      </c>
    </row>
    <row r="14" spans="1:8">
      <c r="A14" s="40" t="s">
        <v>38</v>
      </c>
      <c r="B14" s="41" t="s">
        <v>39</v>
      </c>
      <c r="C14" s="38">
        <v>214</v>
      </c>
      <c r="D14" s="39">
        <f t="shared" ref="D14:D19" si="0">C14*1.03+1</f>
        <v>221.42</v>
      </c>
      <c r="E14" s="40" t="s">
        <v>40</v>
      </c>
      <c r="F14" s="40" t="s">
        <v>41</v>
      </c>
      <c r="G14" s="40" t="s">
        <v>42</v>
      </c>
      <c r="H14" s="40" t="s">
        <v>43</v>
      </c>
    </row>
    <row r="15" spans="1:8">
      <c r="A15" s="42"/>
      <c r="B15" s="41" t="s">
        <v>44</v>
      </c>
      <c r="C15" s="38">
        <v>321</v>
      </c>
      <c r="D15" s="39">
        <f t="shared" si="0"/>
        <v>331.63</v>
      </c>
      <c r="E15" s="42"/>
      <c r="F15" s="42"/>
      <c r="G15" s="42"/>
      <c r="H15" s="42"/>
    </row>
    <row r="16" spans="1:8">
      <c r="A16" s="42"/>
      <c r="B16" s="41" t="s">
        <v>45</v>
      </c>
      <c r="C16" s="38">
        <v>321</v>
      </c>
      <c r="D16" s="39">
        <f t="shared" si="0"/>
        <v>331.63</v>
      </c>
      <c r="E16" s="42"/>
      <c r="F16" s="42"/>
      <c r="G16" s="42"/>
      <c r="H16" s="42"/>
    </row>
    <row r="17" spans="1:8">
      <c r="A17" s="42"/>
      <c r="B17" s="41" t="s">
        <v>46</v>
      </c>
      <c r="C17" s="38">
        <v>214</v>
      </c>
      <c r="D17" s="39">
        <f t="shared" si="0"/>
        <v>221.42</v>
      </c>
      <c r="E17" s="42"/>
      <c r="F17" s="42"/>
      <c r="G17" s="42"/>
      <c r="H17" s="42"/>
    </row>
    <row r="18" spans="1:8">
      <c r="A18" s="42"/>
      <c r="B18" s="41" t="s">
        <v>47</v>
      </c>
      <c r="C18" s="38">
        <v>107</v>
      </c>
      <c r="D18" s="39">
        <f t="shared" si="0"/>
        <v>111.21</v>
      </c>
      <c r="E18" s="42"/>
      <c r="F18" s="42"/>
      <c r="G18" s="42"/>
      <c r="H18" s="42"/>
    </row>
    <row r="19" spans="1:8">
      <c r="A19" s="43"/>
      <c r="B19" s="41" t="s">
        <v>48</v>
      </c>
      <c r="C19" s="38">
        <v>107</v>
      </c>
      <c r="D19" s="39">
        <f t="shared" si="0"/>
        <v>111.21</v>
      </c>
      <c r="E19" s="43"/>
      <c r="F19" s="43"/>
      <c r="G19" s="43"/>
      <c r="H19" s="43"/>
    </row>
    <row r="20" spans="1:8">
      <c r="A20" s="30" t="s">
        <v>31</v>
      </c>
      <c r="B20" s="30"/>
      <c r="C20" s="38">
        <f>SUM(C14:C19)</f>
        <v>1284</v>
      </c>
      <c r="D20" s="39">
        <f>SUM(D14:D19)</f>
        <v>1328.52</v>
      </c>
      <c r="E20" s="41"/>
      <c r="F20" s="41"/>
      <c r="G20" s="41"/>
      <c r="H20" s="30"/>
    </row>
  </sheetData>
  <mergeCells count="16">
    <mergeCell ref="A1:K1"/>
    <mergeCell ref="A2:D2"/>
    <mergeCell ref="E2:K2"/>
    <mergeCell ref="A8:A9"/>
    <mergeCell ref="A14:A19"/>
    <mergeCell ref="C8:C9"/>
    <mergeCell ref="D8:D9"/>
    <mergeCell ref="E14:E19"/>
    <mergeCell ref="F14:F19"/>
    <mergeCell ref="G14:G19"/>
    <mergeCell ref="H8:H9"/>
    <mergeCell ref="H14:H1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2025-04-11T08:32:57Z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69A481C159814BA18956B4359A1BB9C2_13</vt:lpwstr>
  </property>
</Properties>
</file>