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<sst xmlns="http://schemas.openxmlformats.org/spreadsheetml/2006/main" count="83" uniqueCount="67">
  <si>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</si>
  <si>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</si>
  <si>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</si>
  <si>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</si>
  <si>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SF3151744158523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</si>
  <si>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</si>
  <si>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</si>
  <si>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</si>
  <si>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</si>
  <si>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</si>
  <si>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</si>
  <si>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</si>
  <si>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</si>
  <si>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</si>
  <si>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</si>
  <si>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</si>
  <si>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</si>
  <si>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</si>
  <si>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</si>
  <si>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</si>
  <si>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</si>
  <si>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</si>
  <si>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</si>
  <si>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</si>
  <si>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</si>
  <si>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</si>
  <si>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</si>
  <si>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</si>
  <si>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</si>
  <si>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76971-01
76975-01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</si>
  <si>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</si>
  <si>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6782-677</t>
  </si>
  <si>
    <t>711</t>
  </si>
  <si>
    <t>S</t>
  </si>
  <si>
    <t>1/1</t>
  </si>
  <si>
    <t>9</t>
  </si>
  <si>
    <t>9.4</t>
  </si>
  <si>
    <t>20*30*40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</si>
  <si>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</si>
  <si>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</si>
  <si>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</si>
  <si>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</si>
  <si>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</si>
  <si>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</si>
  <si>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</si>
  <si>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</si>
  <si>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</si>
  <si>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</si>
  <si>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</si>
  <si>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</si>
  <si>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</si>
  <si>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</si>
  <si>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</si>
  <si>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</si>
  <si>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</si>
  <si>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</si>
  <si>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</si>
  <si>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</si>
  <si>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9.4kg</t>
  </si>
  <si>
    <t>Made In China</t>
  </si>
  <si>
    <t>Net Weight（净重）</t>
  </si>
  <si>
    <t>9kg</t>
  </si>
  <si>
    <t>Remark（备注）</t>
  </si>
  <si>
    <t>06782677711024</t>
  </si>
  <si>
    <t>06782677711031</t>
  </si>
  <si>
    <t>06782677711048</t>
  </si>
  <si>
    <t>06782677711055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</si>
</sst>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9</xdr:col>
      <xdr:colOff>142875</xdr:colOff>
      <xdr:row>4</xdr:row>
      <xdr:rowOff>247650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666750"/>
          <a:ext cx="1514475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123825</xdr:rowOff>
    </xdr:from>
    <xdr:to>
      <xdr:col>1</xdr:col>
      <xdr:colOff>1562100</xdr:colOff>
      <xdr:row>6</xdr:row>
      <xdr:rowOff>1209675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486150"/>
          <a:ext cx="1295400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F26" sqref="F26"/>
    </sheetView>
  </sheetViews>
  <sheetFormatPr defaultColWidth="9" defaultRowHeight="12.75"/>
  <cols>
    <col min="1" max="1" width="12.875" style="19" customWidth="1"/>
    <col min="2" max="2" width="27.5" style="19" customWidth="1"/>
    <col min="3" max="3" width="14.625" style="19" customWidth="1"/>
    <col min="4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2710</v>
      </c>
      <c r="G8" s="54">
        <f>F8*0.05</f>
        <v>135.5</v>
      </c>
      <c r="H8" s="54">
        <f>F8+G8</f>
        <v>2845.5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4242</v>
      </c>
      <c r="G9" s="54">
        <f t="shared" ref="G9:G15" si="0">F9*0.05</f>
        <v>212.1</v>
      </c>
      <c r="H9" s="54">
        <f t="shared" ref="H9:H15" si="1">F9+G9</f>
        <v>4454.1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3432</v>
      </c>
      <c r="G10" s="54">
        <f t="shared" si="0"/>
        <v>171.6</v>
      </c>
      <c r="H10" s="54">
        <f t="shared" si="1"/>
        <v>3603.6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1616</v>
      </c>
      <c r="G11" s="54">
        <f t="shared" si="0"/>
        <v>80.8</v>
      </c>
      <c r="H11" s="54">
        <f t="shared" si="1"/>
        <v>1696.8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12000</v>
      </c>
      <c r="G12" s="54">
        <f t="shared" si="0"/>
        <v>600</v>
      </c>
      <c r="H12" s="54">
        <f t="shared" si="1"/>
        <v>12600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12000</v>
      </c>
      <c r="G13" s="54">
        <f t="shared" si="0"/>
        <v>600</v>
      </c>
      <c r="H13" s="54">
        <f t="shared" si="1"/>
        <v>12600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12000</v>
      </c>
      <c r="G14" s="54">
        <f t="shared" si="0"/>
        <v>600</v>
      </c>
      <c r="H14" s="54">
        <f t="shared" si="1"/>
        <v>12600</v>
      </c>
      <c r="I14" s="66"/>
      <c r="J14" s="67"/>
      <c r="K14" s="67"/>
      <c r="L14" s="67"/>
    </row>
    <row r="15" s="19" customFormat="1" ht="15" spans="1:12">
      <c r="A15" s="58" t="s">
        <v>44</v>
      </c>
      <c r="B15" s="10"/>
      <c r="C15" s="10"/>
      <c r="D15" s="52"/>
      <c r="E15" s="10"/>
      <c r="F15" s="51">
        <f>SUM(F8:F14)</f>
        <v>48000</v>
      </c>
      <c r="G15" s="54">
        <f t="shared" si="0"/>
        <v>2400</v>
      </c>
      <c r="H15" s="54">
        <f t="shared" si="1"/>
        <v>50400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256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3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4" spans="2:2">
      <c r="B14" s="70" t="s">
        <v>63</v>
      </c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66</v>
      </c>
    </row>
    <row r="18" spans="2:2">
      <c r="B18" s="70" t="s">
        <v>63</v>
      </c>
    </row>
    <row r="19" spans="2:2">
      <c r="B19" s="70" t="s">
        <v>64</v>
      </c>
    </row>
    <row r="20" spans="2:2">
      <c r="B20" s="70" t="s">
        <v>65</v>
      </c>
    </row>
    <row r="21" spans="2:2">
      <c r="B21" s="70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2025-03-28T04:22:00Z</dcterms:created>
  <dcterms:modified xsi:type="dcterms:W3CDTF">2025-04-11T08:15:40Z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DA101ABDA72140078C0C3A86CA390467_11</vt:lpwstr>
  </property>
  <property fmtid="{D5CDD505-2E9C-101B-9397-08002B2CF9AE}" pid="3" name="KSOProductBuildVer">
    <vt:lpwstr>2052-12.1.0.20784</vt:lpwstr>
  </property>
</Properties>
</file>