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<sst xmlns="http://schemas.openxmlformats.org/spreadsheetml/2006/main" count="93" uniqueCount="72">
  <si>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</si>
  <si>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</si>
  <si>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</si>
  <si>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</si>
  <si>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SF3157049358517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</si>
  <si>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</si>
  <si>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</si>
  <si>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</si>
  <si>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</si>
  <si>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</si>
  <si>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</si>
  <si>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</si>
  <si>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</si>
  <si>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</si>
  <si>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</si>
  <si>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</si>
  <si>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</si>
  <si>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</si>
  <si>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</si>
  <si>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</si>
  <si>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</si>
  <si>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</si>
  <si>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</si>
  <si>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</si>
  <si>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</si>
  <si>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</si>
  <si>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</si>
  <si>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</si>
  <si>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</si>
  <si>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77142-01
77235-01
77234-01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</si>
  <si>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</si>
  <si>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6786-677</t>
  </si>
  <si>
    <t>505</t>
  </si>
  <si>
    <t>XS</t>
  </si>
  <si>
    <t>1/1</t>
  </si>
  <si>
    <t>20.6</t>
  </si>
  <si>
    <t>21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</si>
  <si>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</si>
  <si>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</si>
  <si>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</si>
  <si>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</si>
  <si>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</si>
  <si>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</si>
  <si>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</si>
  <si>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</si>
  <si>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</si>
  <si>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</si>
  <si>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</si>
  <si>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</si>
  <si>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</si>
  <si>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</si>
  <si>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</si>
  <si>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</si>
  <si>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</si>
  <si>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</si>
  <si>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</si>
  <si>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</si>
  <si>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</si>
  <si>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</si>
  <si>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</si>
  <si>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</si>
  <si>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</si>
  <si>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21kg</t>
  </si>
  <si>
    <t>Made In China</t>
  </si>
  <si>
    <t>Net Weight（净重）</t>
  </si>
  <si>
    <t>20.6kg</t>
  </si>
  <si>
    <t>Remark（备注）</t>
  </si>
  <si>
    <t>06786677505010</t>
  </si>
  <si>
    <t>06786677505027</t>
  </si>
  <si>
    <t>06786677505034</t>
  </si>
  <si>
    <t>06786677505041</t>
  </si>
  <si>
    <t>06786677505058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</si>
</sst>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114300</xdr:colOff>
      <xdr:row>4</xdr:row>
      <xdr:rowOff>314325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666750"/>
          <a:ext cx="148590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304800</xdr:rowOff>
    </xdr:from>
    <xdr:to>
      <xdr:col>1</xdr:col>
      <xdr:colOff>1476375</xdr:colOff>
      <xdr:row>6</xdr:row>
      <xdr:rowOff>1276350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857625"/>
          <a:ext cx="1381125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6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P6" s="1"/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1256</v>
      </c>
      <c r="G8" s="54">
        <f>F8*0.05</f>
        <v>62.8</v>
      </c>
      <c r="H8" s="54">
        <f>F8+G8</f>
        <v>1318.8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2983</v>
      </c>
      <c r="G9" s="54">
        <f t="shared" ref="G9:G19" si="0">F9*0.05</f>
        <v>149.15</v>
      </c>
      <c r="H9" s="54">
        <f t="shared" ref="H9:H19" si="1">F9+G9</f>
        <v>3132.15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5495</v>
      </c>
      <c r="G10" s="54">
        <f t="shared" si="0"/>
        <v>274.75</v>
      </c>
      <c r="H10" s="54">
        <f t="shared" si="1"/>
        <v>5769.75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3768</v>
      </c>
      <c r="G11" s="54">
        <f t="shared" si="0"/>
        <v>188.4</v>
      </c>
      <c r="H11" s="54">
        <f t="shared" si="1"/>
        <v>3956.4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2198</v>
      </c>
      <c r="G12" s="54">
        <f t="shared" si="0"/>
        <v>109.9</v>
      </c>
      <c r="H12" s="54">
        <f t="shared" si="1"/>
        <v>2307.9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45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15700</v>
      </c>
      <c r="G13" s="54">
        <f t="shared" si="0"/>
        <v>785</v>
      </c>
      <c r="H13" s="54">
        <f t="shared" si="1"/>
        <v>16485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ref="F14:F17" si="2">SUM(F13:F13)</f>
        <v>15700</v>
      </c>
      <c r="G14" s="54">
        <f t="shared" si="0"/>
        <v>785</v>
      </c>
      <c r="H14" s="54">
        <f t="shared" si="1"/>
        <v>16485</v>
      </c>
      <c r="I14" s="66"/>
      <c r="J14" s="67"/>
      <c r="K14" s="67"/>
      <c r="L14" s="67"/>
    </row>
    <row r="15" s="19" customFormat="1" ht="4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15700</v>
      </c>
      <c r="G15" s="54">
        <f t="shared" si="0"/>
        <v>785</v>
      </c>
      <c r="H15" s="54">
        <f t="shared" si="1"/>
        <v>16485</v>
      </c>
      <c r="I15" s="66"/>
      <c r="J15" s="67"/>
      <c r="K15" s="67"/>
      <c r="L15" s="67"/>
    </row>
    <row r="16" s="19" customFormat="1" ht="45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15700</v>
      </c>
      <c r="G16" s="54">
        <f t="shared" si="0"/>
        <v>785</v>
      </c>
      <c r="H16" s="54">
        <f t="shared" si="1"/>
        <v>16485</v>
      </c>
      <c r="I16" s="66"/>
      <c r="J16" s="67"/>
      <c r="K16" s="67"/>
      <c r="L16" s="67"/>
    </row>
    <row r="17" s="19" customFormat="1" ht="45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 t="shared" si="2"/>
        <v>15700</v>
      </c>
      <c r="G17" s="54">
        <f t="shared" si="0"/>
        <v>785</v>
      </c>
      <c r="H17" s="54">
        <f t="shared" si="1"/>
        <v>16485</v>
      </c>
      <c r="I17" s="66"/>
      <c r="J17" s="67"/>
      <c r="K17" s="67"/>
      <c r="L17" s="67"/>
    </row>
    <row r="18" s="19" customFormat="1" ht="45" spans="1:12">
      <c r="A18" s="55" t="s">
        <v>29</v>
      </c>
      <c r="B18" s="50" t="s">
        <v>47</v>
      </c>
      <c r="C18" s="51" t="s">
        <v>31</v>
      </c>
      <c r="D18" s="52" t="s">
        <v>32</v>
      </c>
      <c r="E18" s="56"/>
      <c r="F18" s="57">
        <f>SUM(F14:F14)</f>
        <v>15700</v>
      </c>
      <c r="G18" s="54">
        <f t="shared" si="0"/>
        <v>785</v>
      </c>
      <c r="H18" s="54">
        <f t="shared" si="1"/>
        <v>16485</v>
      </c>
      <c r="I18" s="66"/>
      <c r="J18" s="67"/>
      <c r="K18" s="67"/>
      <c r="L18" s="67"/>
    </row>
    <row r="19" s="19" customFormat="1" ht="15" spans="1:12">
      <c r="A19" s="58" t="s">
        <v>48</v>
      </c>
      <c r="B19" s="10"/>
      <c r="C19" s="10"/>
      <c r="D19" s="52"/>
      <c r="E19" s="10"/>
      <c r="F19" s="51">
        <f>SUM(F8:F18)</f>
        <v>109900</v>
      </c>
      <c r="G19" s="54">
        <f t="shared" si="0"/>
        <v>5495</v>
      </c>
      <c r="H19" s="54">
        <f t="shared" si="1"/>
        <v>115395</v>
      </c>
      <c r="I19" s="69"/>
      <c r="J19" s="69"/>
      <c r="K19" s="69"/>
      <c r="L19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5" right="0.75" top="1" bottom="1" header="0.5" footer="0.5"/>
  <pageSetup paperSize="256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4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4" spans="1:1">
      <c r="A14" s="70" t="s">
        <v>67</v>
      </c>
    </row>
    <row r="15" spans="1:1">
      <c r="A15" s="70" t="s">
        <v>68</v>
      </c>
    </row>
    <row r="16" spans="1:1">
      <c r="A16" s="70" t="s">
        <v>69</v>
      </c>
    </row>
    <row r="17" spans="1:1">
      <c r="A17" s="70" t="s">
        <v>70</v>
      </c>
    </row>
    <row r="18" spans="1:1">
      <c r="A18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2025-03-28T04:30:00Z</dcterms:created>
  <dcterms:modified xsi:type="dcterms:W3CDTF">2025-04-11T09:39:19Z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9A856EDEBD334BB1AB6C0EB3014A515B_11</vt:lpwstr>
  </property>
  <property fmtid="{D5CDD505-2E9C-101B-9397-08002B2CF9AE}" pid="3" name="KSOProductBuildVer">
    <vt:lpwstr>2052-12.1.0.20784</vt:lpwstr>
  </property>
</Properties>
</file>