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<sst xmlns="http://schemas.openxmlformats.org/spreadsheetml/2006/main" count="137" uniqueCount="76">
  <si>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</si>
  <si>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</si>
  <si>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</si>
  <si>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</si>
  <si>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SF3150775108190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</si>
  <si>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</si>
  <si>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</si>
  <si>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</si>
  <si>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</si>
  <si>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</si>
  <si>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</si>
  <si>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</si>
  <si>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</si>
  <si>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</si>
  <si>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</si>
  <si>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</si>
  <si>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</si>
  <si>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</si>
  <si>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</si>
  <si>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</si>
  <si>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</si>
  <si>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</si>
  <si>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</si>
  <si>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</si>
  <si>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</si>
  <si>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</si>
  <si>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</si>
  <si>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</si>
  <si>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</si>
  <si>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76620-01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</si>
  <si>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</si>
  <si>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6371-042</t>
  </si>
  <si>
    <t>251</t>
  </si>
  <si>
    <t>XS</t>
  </si>
  <si>
    <t>1/1</t>
  </si>
  <si>
    <t>10</t>
  </si>
  <si>
    <t>10.4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</si>
  <si>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</si>
  <si>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</si>
  <si>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</si>
  <si>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</si>
  <si>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</si>
  <si>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</si>
  <si>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</si>
  <si>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</si>
  <si>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77608-01</t>
  </si>
  <si>
    <t>1</t>
  </si>
  <si>
    <t>1.4</t>
  </si>
  <si>
    <t>20*20*30</t>
  </si>
  <si>
    <t>77639-01</t>
  </si>
  <si>
    <t>76620-01
77608-01
77639-01</t>
  </si>
  <si>
    <t>白色再生空白标(6.0*2.5)
（blank care label)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</si>
  <si>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</si>
  <si>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</si>
  <si>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</si>
  <si>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</si>
  <si>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</si>
  <si>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blank care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</si>
  <si>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</si>
  <si>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</si>
  <si>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</si>
  <si>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</si>
  <si>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</si>
  <si>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</si>
  <si>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</si>
  <si>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</si>
  <si>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10.4kg</t>
  </si>
  <si>
    <t>Made In China</t>
  </si>
  <si>
    <t>Net Weight（净重）</t>
  </si>
  <si>
    <t>10kg</t>
  </si>
  <si>
    <t>Remark（备注）</t>
  </si>
  <si>
    <t>06371046251010</t>
  </si>
  <si>
    <t>06371046251027</t>
  </si>
  <si>
    <t>06371046251034</t>
  </si>
  <si>
    <t>06371046251041</t>
  </si>
  <si>
    <t>06371046251058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</si>
</sst>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80645</xdr:colOff>
      <xdr:row>3</xdr:row>
      <xdr:rowOff>179705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00650" y="1000125"/>
          <a:ext cx="3509645" cy="179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50800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6</xdr:row>
      <xdr:rowOff>142875</xdr:rowOff>
    </xdr:from>
    <xdr:to>
      <xdr:col>1</xdr:col>
      <xdr:colOff>1038225</xdr:colOff>
      <xdr:row>6</xdr:row>
      <xdr:rowOff>1381125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38400" y="3695700"/>
          <a:ext cx="561975" cy="1238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workbookViewId="0">
      <selection activeCell="Q16" sqref="Q16"/>
    </sheetView>
  </sheetViews>
  <sheetFormatPr defaultColWidth="9" defaultRowHeight="12.75"/>
  <cols>
    <col min="1" max="1" width="9.625" style="19" customWidth="1"/>
    <col min="2" max="2" width="22.62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45758</v>
      </c>
      <c r="F3" s="27"/>
      <c r="G3" s="28"/>
      <c r="H3" s="29"/>
      <c r="I3" s="66"/>
      <c r="J3" s="67"/>
      <c r="K3" s="67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8"/>
      <c r="J4" s="69"/>
      <c r="K4" s="69"/>
      <c r="L4" s="68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66"/>
      <c r="J5" s="67"/>
      <c r="K5" s="67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15" spans="1:12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1515</v>
      </c>
      <c r="G8" s="54">
        <f>F8*0.05</f>
        <v>75.75</v>
      </c>
      <c r="H8" s="54">
        <f>F8+G8</f>
        <v>1590.75</v>
      </c>
      <c r="I8" s="70" t="s">
        <v>34</v>
      </c>
      <c r="J8" s="70" t="s">
        <v>35</v>
      </c>
      <c r="K8" s="70" t="s">
        <v>36</v>
      </c>
      <c r="L8" s="70" t="s">
        <v>37</v>
      </c>
    </row>
    <row r="9" s="19" customFormat="1" ht="15" spans="1:12">
      <c r="A9" s="55"/>
      <c r="B9" s="56"/>
      <c r="C9" s="57"/>
      <c r="D9" s="58"/>
      <c r="E9" s="53" t="s">
        <v>38</v>
      </c>
      <c r="F9" s="54">
        <v>1642</v>
      </c>
      <c r="G9" s="54">
        <f t="shared" ref="G9:G30" si="0">F9*0.05</f>
        <v>82.1</v>
      </c>
      <c r="H9" s="54">
        <f t="shared" ref="H9:H30" si="1">F9+G9</f>
        <v>1724.1</v>
      </c>
      <c r="I9" s="70"/>
      <c r="J9" s="70"/>
      <c r="K9" s="70"/>
      <c r="L9" s="70"/>
    </row>
    <row r="10" s="19" customFormat="1" ht="15" spans="1:12">
      <c r="A10" s="55"/>
      <c r="B10" s="56"/>
      <c r="C10" s="57"/>
      <c r="D10" s="58"/>
      <c r="E10" s="53" t="s">
        <v>39</v>
      </c>
      <c r="F10" s="54">
        <v>2343</v>
      </c>
      <c r="G10" s="54">
        <f t="shared" si="0"/>
        <v>117.15</v>
      </c>
      <c r="H10" s="54">
        <f t="shared" si="1"/>
        <v>2460.15</v>
      </c>
      <c r="I10" s="70"/>
      <c r="J10" s="70"/>
      <c r="K10" s="70"/>
      <c r="L10" s="70"/>
    </row>
    <row r="11" s="19" customFormat="1" ht="15" spans="1:12">
      <c r="A11" s="55"/>
      <c r="B11" s="56"/>
      <c r="C11" s="57"/>
      <c r="D11" s="58"/>
      <c r="E11" s="53" t="s">
        <v>40</v>
      </c>
      <c r="F11" s="54">
        <v>1556</v>
      </c>
      <c r="G11" s="54">
        <f t="shared" si="0"/>
        <v>77.8</v>
      </c>
      <c r="H11" s="54">
        <f t="shared" si="1"/>
        <v>1633.8</v>
      </c>
      <c r="I11" s="70"/>
      <c r="J11" s="70"/>
      <c r="K11" s="70"/>
      <c r="L11" s="70"/>
    </row>
    <row r="12" s="19" customFormat="1" ht="15" spans="1:12">
      <c r="A12" s="55"/>
      <c r="B12" s="56"/>
      <c r="C12" s="57"/>
      <c r="D12" s="58"/>
      <c r="E12" s="53" t="s">
        <v>41</v>
      </c>
      <c r="F12" s="54">
        <v>1144</v>
      </c>
      <c r="G12" s="54">
        <f t="shared" si="0"/>
        <v>57.2</v>
      </c>
      <c r="H12" s="54">
        <f t="shared" si="1"/>
        <v>1201.2</v>
      </c>
      <c r="I12" s="70"/>
      <c r="J12" s="70"/>
      <c r="K12" s="70"/>
      <c r="L12" s="70"/>
    </row>
    <row r="13" s="19" customFormat="1" ht="42" customHeight="1" spans="1:12">
      <c r="A13" s="59" t="s">
        <v>29</v>
      </c>
      <c r="B13" s="60" t="s">
        <v>42</v>
      </c>
      <c r="C13" s="61" t="s">
        <v>31</v>
      </c>
      <c r="D13" s="62" t="s">
        <v>32</v>
      </c>
      <c r="E13" s="63"/>
      <c r="F13" s="64">
        <f>SUM(F8:F12)</f>
        <v>8200</v>
      </c>
      <c r="G13" s="54">
        <f t="shared" si="0"/>
        <v>410</v>
      </c>
      <c r="H13" s="54">
        <f t="shared" si="1"/>
        <v>8610</v>
      </c>
      <c r="I13" s="70"/>
      <c r="J13" s="70"/>
      <c r="K13" s="70"/>
      <c r="L13" s="70"/>
    </row>
    <row r="14" s="19" customFormat="1" ht="43" customHeight="1" spans="1:12">
      <c r="A14" s="59" t="s">
        <v>29</v>
      </c>
      <c r="B14" s="60" t="s">
        <v>43</v>
      </c>
      <c r="C14" s="61" t="s">
        <v>31</v>
      </c>
      <c r="D14" s="62" t="s">
        <v>32</v>
      </c>
      <c r="E14" s="63"/>
      <c r="F14" s="64">
        <f>SUM(F13:F13)</f>
        <v>8200</v>
      </c>
      <c r="G14" s="54">
        <f t="shared" si="0"/>
        <v>410</v>
      </c>
      <c r="H14" s="54">
        <f t="shared" si="1"/>
        <v>8610</v>
      </c>
      <c r="I14" s="70"/>
      <c r="J14" s="70"/>
      <c r="K14" s="70"/>
      <c r="L14" s="70"/>
    </row>
    <row r="15" s="19" customFormat="1" ht="45" customHeight="1" spans="1:12">
      <c r="A15" s="59" t="s">
        <v>29</v>
      </c>
      <c r="B15" s="60" t="s">
        <v>44</v>
      </c>
      <c r="C15" s="61" t="s">
        <v>31</v>
      </c>
      <c r="D15" s="62" t="s">
        <v>32</v>
      </c>
      <c r="E15" s="63"/>
      <c r="F15" s="64">
        <f>SUM(F14:F14)</f>
        <v>8200</v>
      </c>
      <c r="G15" s="54">
        <f t="shared" si="0"/>
        <v>410</v>
      </c>
      <c r="H15" s="54">
        <f t="shared" si="1"/>
        <v>8610</v>
      </c>
      <c r="I15" s="70"/>
      <c r="J15" s="70"/>
      <c r="K15" s="70"/>
      <c r="L15" s="70"/>
    </row>
    <row r="16" s="19" customFormat="1" ht="15" spans="1:12">
      <c r="A16" s="49" t="s">
        <v>45</v>
      </c>
      <c r="B16" s="50" t="s">
        <v>30</v>
      </c>
      <c r="C16" s="51" t="s">
        <v>31</v>
      </c>
      <c r="D16" s="52" t="s">
        <v>32</v>
      </c>
      <c r="E16" s="53" t="s">
        <v>38</v>
      </c>
      <c r="F16" s="54">
        <v>1</v>
      </c>
      <c r="G16" s="54">
        <f t="shared" si="0"/>
        <v>0.05</v>
      </c>
      <c r="H16" s="54">
        <f t="shared" si="1"/>
        <v>1.05</v>
      </c>
      <c r="I16" s="70" t="s">
        <v>34</v>
      </c>
      <c r="J16" s="70" t="s">
        <v>46</v>
      </c>
      <c r="K16" s="70" t="s">
        <v>47</v>
      </c>
      <c r="L16" s="70" t="s">
        <v>48</v>
      </c>
    </row>
    <row r="17" s="19" customFormat="1" ht="15" spans="1:12">
      <c r="A17" s="55"/>
      <c r="B17" s="56"/>
      <c r="C17" s="57"/>
      <c r="D17" s="58"/>
      <c r="E17" s="53" t="s">
        <v>39</v>
      </c>
      <c r="F17" s="54">
        <v>6</v>
      </c>
      <c r="G17" s="54">
        <f t="shared" si="0"/>
        <v>0.3</v>
      </c>
      <c r="H17" s="54">
        <f t="shared" si="1"/>
        <v>6.3</v>
      </c>
      <c r="I17" s="70"/>
      <c r="J17" s="70"/>
      <c r="K17" s="70"/>
      <c r="L17" s="70"/>
    </row>
    <row r="18" s="19" customFormat="1" ht="15" spans="1:12">
      <c r="A18" s="55"/>
      <c r="B18" s="56"/>
      <c r="C18" s="57"/>
      <c r="D18" s="58"/>
      <c r="E18" s="53" t="s">
        <v>40</v>
      </c>
      <c r="F18" s="54">
        <v>5</v>
      </c>
      <c r="G18" s="54">
        <f t="shared" si="0"/>
        <v>0.25</v>
      </c>
      <c r="H18" s="54">
        <f t="shared" si="1"/>
        <v>5.25</v>
      </c>
      <c r="I18" s="70"/>
      <c r="J18" s="70"/>
      <c r="K18" s="70"/>
      <c r="L18" s="70"/>
    </row>
    <row r="19" s="19" customFormat="1" ht="15" spans="1:12">
      <c r="A19" s="55"/>
      <c r="B19" s="56"/>
      <c r="C19" s="57"/>
      <c r="D19" s="58"/>
      <c r="E19" s="53" t="s">
        <v>41</v>
      </c>
      <c r="F19" s="54">
        <v>1</v>
      </c>
      <c r="G19" s="54">
        <f t="shared" si="0"/>
        <v>0.05</v>
      </c>
      <c r="H19" s="54">
        <f t="shared" si="1"/>
        <v>1.05</v>
      </c>
      <c r="I19" s="70"/>
      <c r="J19" s="70"/>
      <c r="K19" s="70"/>
      <c r="L19" s="70"/>
    </row>
    <row r="20" s="19" customFormat="1" ht="42" customHeight="1" spans="1:12">
      <c r="A20" s="59" t="s">
        <v>45</v>
      </c>
      <c r="B20" s="60" t="s">
        <v>42</v>
      </c>
      <c r="C20" s="61" t="s">
        <v>31</v>
      </c>
      <c r="D20" s="62" t="s">
        <v>32</v>
      </c>
      <c r="E20" s="63"/>
      <c r="F20" s="64">
        <f>SUM(F16:F19)</f>
        <v>13</v>
      </c>
      <c r="G20" s="54">
        <f t="shared" si="0"/>
        <v>0.65</v>
      </c>
      <c r="H20" s="54">
        <f t="shared" si="1"/>
        <v>13.65</v>
      </c>
      <c r="I20" s="70"/>
      <c r="J20" s="70"/>
      <c r="K20" s="70"/>
      <c r="L20" s="70"/>
    </row>
    <row r="21" s="19" customFormat="1" ht="43" customHeight="1" spans="1:12">
      <c r="A21" s="59" t="s">
        <v>45</v>
      </c>
      <c r="B21" s="60" t="s">
        <v>43</v>
      </c>
      <c r="C21" s="61" t="s">
        <v>31</v>
      </c>
      <c r="D21" s="62" t="s">
        <v>32</v>
      </c>
      <c r="E21" s="63"/>
      <c r="F21" s="64">
        <f>SUM(F20:F20)</f>
        <v>13</v>
      </c>
      <c r="G21" s="54">
        <f t="shared" si="0"/>
        <v>0.65</v>
      </c>
      <c r="H21" s="54">
        <f t="shared" si="1"/>
        <v>13.65</v>
      </c>
      <c r="I21" s="70"/>
      <c r="J21" s="70"/>
      <c r="K21" s="70"/>
      <c r="L21" s="70"/>
    </row>
    <row r="22" s="19" customFormat="1" ht="45" customHeight="1" spans="1:12">
      <c r="A22" s="59" t="s">
        <v>45</v>
      </c>
      <c r="B22" s="60" t="s">
        <v>44</v>
      </c>
      <c r="C22" s="61" t="s">
        <v>31</v>
      </c>
      <c r="D22" s="62" t="s">
        <v>32</v>
      </c>
      <c r="E22" s="63"/>
      <c r="F22" s="64">
        <f>SUM(F21:F21)</f>
        <v>13</v>
      </c>
      <c r="G22" s="54">
        <f t="shared" si="0"/>
        <v>0.65</v>
      </c>
      <c r="H22" s="54">
        <f t="shared" si="1"/>
        <v>13.65</v>
      </c>
      <c r="I22" s="70"/>
      <c r="J22" s="70"/>
      <c r="K22" s="70"/>
      <c r="L22" s="70"/>
    </row>
    <row r="23" s="19" customFormat="1" ht="15" spans="1:12">
      <c r="A23" s="49" t="s">
        <v>49</v>
      </c>
      <c r="B23" s="50" t="s">
        <v>30</v>
      </c>
      <c r="C23" s="51" t="s">
        <v>31</v>
      </c>
      <c r="D23" s="52" t="s">
        <v>32</v>
      </c>
      <c r="E23" s="53" t="s">
        <v>38</v>
      </c>
      <c r="F23" s="54">
        <v>700</v>
      </c>
      <c r="G23" s="54">
        <f t="shared" si="0"/>
        <v>35</v>
      </c>
      <c r="H23" s="54">
        <f t="shared" si="1"/>
        <v>735</v>
      </c>
      <c r="I23" s="70" t="s">
        <v>34</v>
      </c>
      <c r="J23" s="70" t="s">
        <v>46</v>
      </c>
      <c r="K23" s="70" t="s">
        <v>47</v>
      </c>
      <c r="L23" s="70" t="s">
        <v>48</v>
      </c>
    </row>
    <row r="24" s="19" customFormat="1" ht="15" spans="1:12">
      <c r="A24" s="55"/>
      <c r="B24" s="56"/>
      <c r="C24" s="57"/>
      <c r="D24" s="58"/>
      <c r="E24" s="53" t="s">
        <v>39</v>
      </c>
      <c r="F24" s="54">
        <v>1020</v>
      </c>
      <c r="G24" s="54">
        <f t="shared" si="0"/>
        <v>51</v>
      </c>
      <c r="H24" s="54">
        <f t="shared" si="1"/>
        <v>1071</v>
      </c>
      <c r="I24" s="70"/>
      <c r="J24" s="70"/>
      <c r="K24" s="70"/>
      <c r="L24" s="70"/>
    </row>
    <row r="25" s="19" customFormat="1" ht="15" spans="1:12">
      <c r="A25" s="55"/>
      <c r="B25" s="56"/>
      <c r="C25" s="57"/>
      <c r="D25" s="58"/>
      <c r="E25" s="53" t="s">
        <v>40</v>
      </c>
      <c r="F25" s="54">
        <v>680</v>
      </c>
      <c r="G25" s="54">
        <f t="shared" si="0"/>
        <v>34</v>
      </c>
      <c r="H25" s="54">
        <f t="shared" si="1"/>
        <v>714</v>
      </c>
      <c r="I25" s="70"/>
      <c r="J25" s="70"/>
      <c r="K25" s="70"/>
      <c r="L25" s="70"/>
    </row>
    <row r="26" s="19" customFormat="1" ht="42" customHeight="1" spans="1:12">
      <c r="A26" s="59" t="s">
        <v>49</v>
      </c>
      <c r="B26" s="60" t="s">
        <v>42</v>
      </c>
      <c r="C26" s="61" t="s">
        <v>31</v>
      </c>
      <c r="D26" s="62" t="s">
        <v>32</v>
      </c>
      <c r="E26" s="63"/>
      <c r="F26" s="64">
        <f>SUM(F23:F25)</f>
        <v>2400</v>
      </c>
      <c r="G26" s="54">
        <f t="shared" si="0"/>
        <v>120</v>
      </c>
      <c r="H26" s="54">
        <f t="shared" si="1"/>
        <v>2520</v>
      </c>
      <c r="I26" s="70"/>
      <c r="J26" s="70"/>
      <c r="K26" s="70"/>
      <c r="L26" s="70"/>
    </row>
    <row r="27" s="19" customFormat="1" ht="43" customHeight="1" spans="1:12">
      <c r="A27" s="59" t="s">
        <v>49</v>
      </c>
      <c r="B27" s="60" t="s">
        <v>43</v>
      </c>
      <c r="C27" s="61" t="s">
        <v>31</v>
      </c>
      <c r="D27" s="62" t="s">
        <v>32</v>
      </c>
      <c r="E27" s="63"/>
      <c r="F27" s="64">
        <f>SUM(F26:F26)</f>
        <v>2400</v>
      </c>
      <c r="G27" s="54">
        <f t="shared" si="0"/>
        <v>120</v>
      </c>
      <c r="H27" s="54">
        <f t="shared" si="1"/>
        <v>2520</v>
      </c>
      <c r="I27" s="70"/>
      <c r="J27" s="70"/>
      <c r="K27" s="70"/>
      <c r="L27" s="70"/>
    </row>
    <row r="28" s="19" customFormat="1" ht="45" customHeight="1" spans="1:12">
      <c r="A28" s="59" t="s">
        <v>49</v>
      </c>
      <c r="B28" s="60" t="s">
        <v>44</v>
      </c>
      <c r="C28" s="61" t="s">
        <v>31</v>
      </c>
      <c r="D28" s="62" t="s">
        <v>32</v>
      </c>
      <c r="E28" s="63"/>
      <c r="F28" s="64">
        <f>SUM(F27:F27)</f>
        <v>2400</v>
      </c>
      <c r="G28" s="54">
        <f t="shared" si="0"/>
        <v>120</v>
      </c>
      <c r="H28" s="54">
        <f t="shared" si="1"/>
        <v>2520</v>
      </c>
      <c r="I28" s="70"/>
      <c r="J28" s="70"/>
      <c r="K28" s="70"/>
      <c r="L28" s="70"/>
    </row>
    <row r="29" s="19" customFormat="1" ht="45" customHeight="1" spans="1:12">
      <c r="A29" s="59" t="s">
        <v>50</v>
      </c>
      <c r="B29" s="60" t="s">
        <v>51</v>
      </c>
      <c r="C29" s="61" t="s">
        <v>31</v>
      </c>
      <c r="D29" s="62" t="s">
        <v>32</v>
      </c>
      <c r="E29" s="63"/>
      <c r="F29" s="64">
        <f>F15+F22+F28</f>
        <v>10613</v>
      </c>
      <c r="G29" s="54">
        <f t="shared" si="0"/>
        <v>530.65</v>
      </c>
      <c r="H29" s="54">
        <f t="shared" si="1"/>
        <v>11143.65</v>
      </c>
      <c r="I29" s="70"/>
      <c r="J29" s="70"/>
      <c r="K29" s="70"/>
      <c r="L29" s="70"/>
    </row>
    <row r="30" s="19" customFormat="1" ht="15" spans="1:12">
      <c r="A30" s="65" t="s">
        <v>52</v>
      </c>
      <c r="B30" s="10"/>
      <c r="C30" s="10"/>
      <c r="D30" s="62"/>
      <c r="E30" s="10"/>
      <c r="F30" s="61">
        <f>SUM(F8:F29)</f>
        <v>53065</v>
      </c>
      <c r="G30" s="54">
        <f t="shared" si="0"/>
        <v>2653.25</v>
      </c>
      <c r="H30" s="54">
        <f t="shared" si="1"/>
        <v>55718.25</v>
      </c>
      <c r="I30" s="71"/>
      <c r="J30" s="71"/>
      <c r="K30" s="71"/>
      <c r="L30" s="71"/>
    </row>
  </sheetData>
  <mergeCells count="20">
    <mergeCell ref="A1:L1"/>
    <mergeCell ref="A2:L2"/>
    <mergeCell ref="E3:F3"/>
    <mergeCell ref="E4:F4"/>
    <mergeCell ref="A8:A12"/>
    <mergeCell ref="A16:A19"/>
    <mergeCell ref="A23:A25"/>
    <mergeCell ref="B8:B12"/>
    <mergeCell ref="B16:B19"/>
    <mergeCell ref="B23:B25"/>
    <mergeCell ref="C8:C12"/>
    <mergeCell ref="C16:C19"/>
    <mergeCell ref="C23:C25"/>
    <mergeCell ref="D8:D12"/>
    <mergeCell ref="D16:D19"/>
    <mergeCell ref="D23:D25"/>
    <mergeCell ref="I8:I29"/>
    <mergeCell ref="J8:J29"/>
    <mergeCell ref="K8:K29"/>
    <mergeCell ref="L8:L29"/>
  </mergeCells>
  <pageMargins left="0.75" right="0.75" top="1" bottom="1" header="0.5" footer="0.5"/>
  <pageSetup paperSize="9" scale="7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B24" sqref="B24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53</v>
      </c>
      <c r="B2" s="6"/>
      <c r="C2" s="7"/>
    </row>
    <row r="3" s="1" customFormat="1" ht="45.75" spans="1:3">
      <c r="A3" s="5" t="s">
        <v>54</v>
      </c>
      <c r="B3" s="8" t="s">
        <v>50</v>
      </c>
      <c r="C3" s="9"/>
    </row>
    <row r="4" s="1" customFormat="1" ht="15.75" spans="1:3">
      <c r="A4" s="5" t="s">
        <v>55</v>
      </c>
      <c r="B4" s="10" t="s">
        <v>31</v>
      </c>
      <c r="C4" s="9"/>
    </row>
    <row r="5" s="1" customFormat="1" ht="108" customHeight="1" spans="1:3">
      <c r="A5" s="5" t="s">
        <v>56</v>
      </c>
      <c r="B5" s="11" t="s">
        <v>57</v>
      </c>
      <c r="C5" s="12" t="s">
        <v>58</v>
      </c>
    </row>
    <row r="6" s="1" customFormat="1" ht="14.25" spans="1:3">
      <c r="A6" s="5" t="s">
        <v>59</v>
      </c>
      <c r="B6" s="13" t="s">
        <v>60</v>
      </c>
      <c r="C6" s="14" t="s">
        <v>61</v>
      </c>
    </row>
    <row r="7" s="1" customFormat="1" ht="123" customHeight="1" spans="1:3">
      <c r="A7" s="5" t="s">
        <v>62</v>
      </c>
      <c r="B7" s="13"/>
      <c r="C7" s="14"/>
    </row>
    <row r="8" s="1" customFormat="1" ht="14.25" spans="1:3">
      <c r="A8" s="5" t="s">
        <v>63</v>
      </c>
      <c r="B8" s="15" t="s">
        <v>37</v>
      </c>
      <c r="C8" s="16" t="s">
        <v>64</v>
      </c>
    </row>
    <row r="9" s="1" customFormat="1" ht="14.25" spans="1:3">
      <c r="A9" s="5" t="s">
        <v>65</v>
      </c>
      <c r="B9" s="17" t="s">
        <v>66</v>
      </c>
      <c r="C9" s="9" t="s">
        <v>67</v>
      </c>
    </row>
    <row r="10" s="1" customFormat="1" ht="14.25" spans="1:3">
      <c r="A10" s="5" t="s">
        <v>68</v>
      </c>
      <c r="B10" s="17" t="s">
        <v>69</v>
      </c>
      <c r="C10" s="9"/>
    </row>
    <row r="11" s="1" customFormat="1" ht="14.25" spans="1:3">
      <c r="A11" s="5" t="s">
        <v>70</v>
      </c>
      <c r="B11" s="17"/>
      <c r="C11" s="18"/>
    </row>
    <row r="14" spans="2:2">
      <c r="B14" s="72" t="s">
        <v>71</v>
      </c>
    </row>
    <row r="15" spans="2:2">
      <c r="B15" s="72" t="s">
        <v>72</v>
      </c>
    </row>
    <row r="16" spans="2:2">
      <c r="B16" s="72" t="s">
        <v>73</v>
      </c>
    </row>
    <row r="17" spans="2:2">
      <c r="B17" s="72" t="s">
        <v>74</v>
      </c>
    </row>
    <row r="18" spans="2:2">
      <c r="B18" s="72" t="s">
        <v>75</v>
      </c>
    </row>
    <row r="19" spans="2:2">
      <c r="B19" s="72" t="s">
        <v>71</v>
      </c>
    </row>
    <row r="20" spans="2:2">
      <c r="B20" s="72" t="s">
        <v>72</v>
      </c>
    </row>
    <row r="21" spans="2:2">
      <c r="B21" s="72" t="s">
        <v>73</v>
      </c>
    </row>
    <row r="22" spans="2:2">
      <c r="B22" s="72" t="s">
        <v>74</v>
      </c>
    </row>
    <row r="23" spans="2:2">
      <c r="B23" s="72" t="s">
        <v>75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2025-04-10T04:51:00Z</dcterms:created>
  <dcterms:modified xsi:type="dcterms:W3CDTF">2025-04-11T13:23:40Z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F22F45E700554E71A35EECB4CDF0D0CC_11</vt:lpwstr>
  </property>
  <property fmtid="{D5CDD505-2E9C-101B-9397-08002B2CF9AE}" pid="3" name="KSOProductBuildVer">
    <vt:lpwstr>2052-12.1.0.20784</vt:lpwstr>
  </property>
</Properties>
</file>