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<sst xmlns="http://schemas.openxmlformats.org/spreadsheetml/2006/main" count="142" uniqueCount="77">
  <si>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</si>
  <si>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</si>
  <si>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</si>
  <si>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</si>
  <si>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SF3156845448006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</si>
  <si>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</si>
  <si>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</si>
  <si>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</si>
  <si>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</si>
  <si>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</si>
  <si>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</si>
  <si>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</si>
  <si>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</si>
  <si>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</si>
  <si>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</si>
  <si>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</si>
  <si>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</si>
  <si>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</si>
  <si>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</si>
  <si>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</si>
  <si>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</si>
  <si>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</si>
  <si>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</si>
  <si>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</si>
  <si>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</si>
  <si>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</si>
  <si>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</si>
  <si>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</si>
  <si>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</si>
  <si>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77479-01
77469-01
77481-01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</si>
  <si>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</si>
  <si>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5582-662</t>
  </si>
  <si>
    <t>276</t>
  </si>
  <si>
    <t>XS</t>
  </si>
  <si>
    <t>1/2</t>
  </si>
  <si>
    <t>14.2</t>
  </si>
  <si>
    <t>14.6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</si>
  <si>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</si>
  <si>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</si>
  <si>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</si>
  <si>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</si>
  <si>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</si>
  <si>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</si>
  <si>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</si>
  <si>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</si>
  <si>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77479-01
77482-01
77469-01
77481-01</t>
  </si>
  <si>
    <t>902</t>
  </si>
  <si>
    <t>2/2</t>
  </si>
  <si>
    <t>18.9</t>
  </si>
  <si>
    <t>19.3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</si>
  <si>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</si>
  <si>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</si>
  <si>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</si>
  <si>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</si>
  <si>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</si>
  <si>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</si>
  <si>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</si>
  <si>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</si>
  <si>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</si>
  <si>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</si>
  <si>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</si>
  <si>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</si>
  <si>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</si>
  <si>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14.6kg</t>
  </si>
  <si>
    <t>Made In China</t>
  </si>
  <si>
    <t>Net Weight（净重）</t>
  </si>
  <si>
    <t>14.2kg</t>
  </si>
  <si>
    <t>Remark（备注）</t>
  </si>
  <si>
    <t>19.3kg</t>
  </si>
  <si>
    <t>18.7kg</t>
  </si>
  <si>
    <t>05582662276016</t>
  </si>
  <si>
    <t>05582662276023</t>
  </si>
  <si>
    <t>05582662276030</t>
  </si>
  <si>
    <t>05582662276047</t>
  </si>
  <si>
    <t>05582662902014</t>
  </si>
  <si>
    <t>05582662902038</t>
  </si>
  <si>
    <t>05582662902045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</si>
</sst>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646430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4075430" cy="619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123825</xdr:rowOff>
    </xdr:from>
    <xdr:to>
      <xdr:col>1</xdr:col>
      <xdr:colOff>1400175</xdr:colOff>
      <xdr:row>6</xdr:row>
      <xdr:rowOff>1123950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676650"/>
          <a:ext cx="1295400" cy="1000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960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643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1762760</xdr:colOff>
      <xdr:row>14</xdr:row>
      <xdr:rowOff>631825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390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18</xdr:row>
      <xdr:rowOff>104775</xdr:rowOff>
    </xdr:from>
    <xdr:to>
      <xdr:col>1</xdr:col>
      <xdr:colOff>1590675</xdr:colOff>
      <xdr:row>18</xdr:row>
      <xdr:rowOff>1181100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09800" y="9867900"/>
          <a:ext cx="13430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V18" sqref="V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2880</v>
      </c>
      <c r="G8" s="53">
        <f>F8*0.05</f>
        <v>144</v>
      </c>
      <c r="H8" s="53">
        <f>F8+G8</f>
        <v>3024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4620</v>
      </c>
      <c r="G9" s="53">
        <f t="shared" ref="G9:G24" si="0">F9*0.05</f>
        <v>231</v>
      </c>
      <c r="H9" s="53">
        <f t="shared" ref="H9:H24" si="1">F9+G9</f>
        <v>4851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4350</v>
      </c>
      <c r="G10" s="53">
        <f t="shared" si="0"/>
        <v>217.5</v>
      </c>
      <c r="H10" s="53">
        <f t="shared" si="1"/>
        <v>4567.5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3150</v>
      </c>
      <c r="G11" s="53">
        <f t="shared" si="0"/>
        <v>157.5</v>
      </c>
      <c r="H11" s="53">
        <f t="shared" si="1"/>
        <v>3307.5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45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15000</v>
      </c>
      <c r="G12" s="53">
        <f t="shared" si="0"/>
        <v>750</v>
      </c>
      <c r="H12" s="53">
        <f t="shared" si="1"/>
        <v>15750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45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15000</v>
      </c>
      <c r="G13" s="53">
        <f t="shared" si="0"/>
        <v>750</v>
      </c>
      <c r="H13" s="53">
        <f t="shared" si="1"/>
        <v>15750</v>
      </c>
      <c r="I13" s="65"/>
      <c r="J13" s="66"/>
      <c r="K13" s="66"/>
      <c r="L13" s="66"/>
    </row>
    <row r="14" s="19" customFormat="1" ht="45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15000</v>
      </c>
      <c r="G14" s="53">
        <f t="shared" si="0"/>
        <v>750</v>
      </c>
      <c r="H14" s="53">
        <f t="shared" si="1"/>
        <v>15750</v>
      </c>
      <c r="I14" s="65"/>
      <c r="J14" s="66"/>
      <c r="K14" s="66"/>
      <c r="L14" s="66"/>
    </row>
    <row r="15" s="19" customFormat="1" ht="45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15000</v>
      </c>
      <c r="G15" s="53">
        <f t="shared" si="0"/>
        <v>750</v>
      </c>
      <c r="H15" s="53">
        <f t="shared" si="1"/>
        <v>15750</v>
      </c>
      <c r="I15" s="65"/>
      <c r="J15" s="66"/>
      <c r="K15" s="66"/>
      <c r="L15" s="66"/>
    </row>
    <row r="16" s="19" customFormat="1" ht="20" customHeight="1" spans="1:17">
      <c r="A16" s="49" t="s">
        <v>45</v>
      </c>
      <c r="B16" s="50" t="s">
        <v>30</v>
      </c>
      <c r="C16" s="10" t="s">
        <v>31</v>
      </c>
      <c r="D16" s="51" t="s">
        <v>46</v>
      </c>
      <c r="E16" s="52" t="s">
        <v>33</v>
      </c>
      <c r="F16" s="53">
        <v>3840</v>
      </c>
      <c r="G16" s="53">
        <f t="shared" si="0"/>
        <v>192</v>
      </c>
      <c r="H16" s="53">
        <f t="shared" si="1"/>
        <v>4032</v>
      </c>
      <c r="I16" s="62" t="s">
        <v>47</v>
      </c>
      <c r="J16" s="63" t="s">
        <v>48</v>
      </c>
      <c r="K16" s="63" t="s">
        <v>49</v>
      </c>
      <c r="L16" s="63" t="s">
        <v>37</v>
      </c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6160</v>
      </c>
      <c r="G17" s="53">
        <f t="shared" si="0"/>
        <v>308</v>
      </c>
      <c r="H17" s="53">
        <f t="shared" si="1"/>
        <v>6468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5800</v>
      </c>
      <c r="G18" s="53">
        <f t="shared" si="0"/>
        <v>290</v>
      </c>
      <c r="H18" s="53">
        <f t="shared" si="1"/>
        <v>6090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4200</v>
      </c>
      <c r="G19" s="53">
        <f t="shared" si="0"/>
        <v>210</v>
      </c>
      <c r="H19" s="53">
        <f t="shared" si="1"/>
        <v>4410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60" spans="1:17">
      <c r="A20" s="8" t="s">
        <v>45</v>
      </c>
      <c r="B20" s="50" t="s">
        <v>41</v>
      </c>
      <c r="C20" s="10" t="s">
        <v>31</v>
      </c>
      <c r="D20" s="51" t="s">
        <v>46</v>
      </c>
      <c r="E20" s="54"/>
      <c r="F20" s="55">
        <f>SUM(F16:F19)</f>
        <v>20000</v>
      </c>
      <c r="G20" s="53">
        <f t="shared" si="0"/>
        <v>1000</v>
      </c>
      <c r="H20" s="53">
        <f t="shared" si="1"/>
        <v>21000</v>
      </c>
      <c r="I20" s="65"/>
      <c r="J20" s="66"/>
      <c r="K20" s="66"/>
      <c r="L20" s="66"/>
      <c r="M20" s="67"/>
      <c r="N20" s="64"/>
      <c r="O20" s="67"/>
      <c r="P20" s="64"/>
      <c r="Q20" s="67"/>
    </row>
    <row r="21" s="19" customFormat="1" ht="60" spans="1:12">
      <c r="A21" s="8" t="s">
        <v>45</v>
      </c>
      <c r="B21" s="50" t="s">
        <v>42</v>
      </c>
      <c r="C21" s="10" t="s">
        <v>31</v>
      </c>
      <c r="D21" s="51" t="s">
        <v>46</v>
      </c>
      <c r="E21" s="54"/>
      <c r="F21" s="55">
        <f>SUM(F20:F20)</f>
        <v>20000</v>
      </c>
      <c r="G21" s="53">
        <f t="shared" si="0"/>
        <v>1000</v>
      </c>
      <c r="H21" s="53">
        <f t="shared" si="1"/>
        <v>21000</v>
      </c>
      <c r="I21" s="65"/>
      <c r="J21" s="66"/>
      <c r="K21" s="66"/>
      <c r="L21" s="66"/>
    </row>
    <row r="22" s="19" customFormat="1" ht="60" spans="1:12">
      <c r="A22" s="8" t="s">
        <v>45</v>
      </c>
      <c r="B22" s="50" t="s">
        <v>43</v>
      </c>
      <c r="C22" s="10" t="s">
        <v>31</v>
      </c>
      <c r="D22" s="51" t="s">
        <v>46</v>
      </c>
      <c r="E22" s="54"/>
      <c r="F22" s="55">
        <f>SUM(F21:F21)</f>
        <v>20000</v>
      </c>
      <c r="G22" s="53">
        <f t="shared" si="0"/>
        <v>1000</v>
      </c>
      <c r="H22" s="53">
        <f t="shared" si="1"/>
        <v>21000</v>
      </c>
      <c r="I22" s="65"/>
      <c r="J22" s="66"/>
      <c r="K22" s="66"/>
      <c r="L22" s="66"/>
    </row>
    <row r="23" s="19" customFormat="1" ht="60" spans="1:12">
      <c r="A23" s="8" t="s">
        <v>45</v>
      </c>
      <c r="B23" s="50" t="s">
        <v>44</v>
      </c>
      <c r="C23" s="10" t="s">
        <v>31</v>
      </c>
      <c r="D23" s="51" t="s">
        <v>46</v>
      </c>
      <c r="E23" s="54"/>
      <c r="F23" s="55">
        <f>SUM(F21:F21)</f>
        <v>20000</v>
      </c>
      <c r="G23" s="53">
        <f t="shared" si="0"/>
        <v>1000</v>
      </c>
      <c r="H23" s="53">
        <f t="shared" si="1"/>
        <v>21000</v>
      </c>
      <c r="I23" s="65"/>
      <c r="J23" s="66"/>
      <c r="K23" s="66"/>
      <c r="L23" s="66"/>
    </row>
    <row r="24" s="19" customFormat="1" ht="15" spans="1:12">
      <c r="A24" s="56" t="s">
        <v>50</v>
      </c>
      <c r="B24" s="57"/>
      <c r="C24" s="57"/>
      <c r="D24" s="51"/>
      <c r="E24" s="57"/>
      <c r="F24" s="10">
        <f>SUM(F8:F23)</f>
        <v>175000</v>
      </c>
      <c r="G24" s="53">
        <f t="shared" si="0"/>
        <v>8750</v>
      </c>
      <c r="H24" s="53">
        <f t="shared" si="1"/>
        <v>183750</v>
      </c>
      <c r="I24" s="68"/>
      <c r="J24" s="68"/>
      <c r="K24" s="68"/>
      <c r="L24" s="68"/>
    </row>
  </sheetData>
  <mergeCells count="20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256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0"/>
  <sheetViews>
    <sheetView topLeftCell="A17" workbookViewId="0">
      <selection activeCell="C35" sqref="C3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45.75" spans="1:3">
      <c r="A3" s="5" t="s">
        <v>52</v>
      </c>
      <c r="B3" s="8" t="s">
        <v>29</v>
      </c>
      <c r="C3" s="9"/>
    </row>
    <row r="4" s="1" customFormat="1" ht="15.75" spans="1:3">
      <c r="A4" s="5" t="s">
        <v>53</v>
      </c>
      <c r="B4" s="10" t="s">
        <v>31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34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51</v>
      </c>
      <c r="B14" s="6"/>
      <c r="C14" s="7"/>
    </row>
    <row r="15" s="1" customFormat="1" ht="60.75" spans="1:3">
      <c r="A15" s="5" t="s">
        <v>52</v>
      </c>
      <c r="B15" s="8" t="s">
        <v>45</v>
      </c>
      <c r="C15" s="9"/>
    </row>
    <row r="16" s="1" customFormat="1" ht="15.75" spans="1:3">
      <c r="A16" s="5" t="s">
        <v>53</v>
      </c>
      <c r="B16" s="10" t="s">
        <v>31</v>
      </c>
      <c r="C16" s="9"/>
    </row>
    <row r="17" s="1" customFormat="1" ht="108" customHeight="1" spans="1:3">
      <c r="A17" s="5" t="s">
        <v>54</v>
      </c>
      <c r="B17" s="11" t="s">
        <v>55</v>
      </c>
      <c r="C17" s="12" t="s">
        <v>56</v>
      </c>
    </row>
    <row r="18" s="1" customFormat="1" ht="14.25" spans="1:3">
      <c r="A18" s="5" t="s">
        <v>57</v>
      </c>
      <c r="B18" s="13" t="s">
        <v>58</v>
      </c>
      <c r="C18" s="14" t="s">
        <v>47</v>
      </c>
    </row>
    <row r="19" s="1" customFormat="1" ht="123" customHeight="1" spans="1:3">
      <c r="A19" s="5" t="s">
        <v>59</v>
      </c>
      <c r="B19" s="13"/>
      <c r="C19" s="14"/>
    </row>
    <row r="20" s="1" customFormat="1" ht="14.25" spans="1:3">
      <c r="A20" s="5" t="s">
        <v>60</v>
      </c>
      <c r="B20" s="15" t="s">
        <v>37</v>
      </c>
      <c r="C20" s="16" t="s">
        <v>61</v>
      </c>
    </row>
    <row r="21" s="1" customFormat="1" ht="14.25" spans="1:3">
      <c r="A21" s="5" t="s">
        <v>62</v>
      </c>
      <c r="B21" s="17" t="s">
        <v>68</v>
      </c>
      <c r="C21" s="9" t="s">
        <v>64</v>
      </c>
    </row>
    <row r="22" s="1" customFormat="1" ht="14.25" spans="1:3">
      <c r="A22" s="5" t="s">
        <v>65</v>
      </c>
      <c r="B22" s="17" t="s">
        <v>69</v>
      </c>
      <c r="C22" s="9"/>
    </row>
    <row r="23" s="1" customFormat="1" ht="14.25" spans="1:3">
      <c r="A23" s="5" t="s">
        <v>67</v>
      </c>
      <c r="B23" s="17"/>
      <c r="C23" s="18"/>
    </row>
    <row r="26" spans="2:2">
      <c r="B26" s="69" t="s">
        <v>70</v>
      </c>
    </row>
    <row r="27" spans="2:2">
      <c r="B27" s="69" t="s">
        <v>71</v>
      </c>
    </row>
    <row r="28" spans="2:2">
      <c r="B28" s="69" t="s">
        <v>72</v>
      </c>
    </row>
    <row r="29" spans="2:2">
      <c r="B29" s="69" t="s">
        <v>73</v>
      </c>
    </row>
    <row r="30" spans="2:2">
      <c r="B30" s="69" t="s">
        <v>70</v>
      </c>
    </row>
    <row r="31" spans="2:2">
      <c r="B31" s="69" t="s">
        <v>71</v>
      </c>
    </row>
    <row r="32" spans="2:2">
      <c r="B32" s="69" t="s">
        <v>72</v>
      </c>
    </row>
    <row r="33" spans="2:2">
      <c r="B33" s="69" t="s">
        <v>73</v>
      </c>
    </row>
    <row r="35" spans="2:2">
      <c r="B35" s="69" t="s">
        <v>74</v>
      </c>
    </row>
    <row r="36" spans="2:2">
      <c r="B36" s="69" t="s">
        <v>75</v>
      </c>
    </row>
    <row r="37" spans="2:2">
      <c r="B37" s="69" t="s">
        <v>76</v>
      </c>
    </row>
    <row r="38" spans="2:2">
      <c r="B38" s="69" t="s">
        <v>74</v>
      </c>
    </row>
    <row r="39" spans="2:2">
      <c r="B39" s="69" t="s">
        <v>75</v>
      </c>
    </row>
    <row r="40" spans="2:2">
      <c r="B40" s="69" t="s">
        <v>76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2025-04-08T04:27:00Z</dcterms:created>
  <dcterms:modified xsi:type="dcterms:W3CDTF">2025-04-11T14:29:56Z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76916273B3504FA6B6F83362A0D3B4F5_11</vt:lpwstr>
  </property>
  <property fmtid="{D5CDD505-2E9C-101B-9397-08002B2CF9AE}" pid="3" name="KSOProductBuildVer">
    <vt:lpwstr>2052-12.1.0.20784</vt:lpwstr>
  </property>
</Properties>
</file>