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<sst xmlns="http://schemas.openxmlformats.org/spreadsheetml/2006/main" count="90" uniqueCount="70">
  <si>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</si>
  <si>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</si>
  <si>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</si>
  <si>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</si>
  <si>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SF3168438736903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</si>
  <si>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</si>
  <si>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</si>
  <si>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</si>
  <si>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</si>
  <si>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</si>
  <si>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</si>
  <si>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</si>
  <si>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</si>
  <si>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</si>
  <si>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</si>
  <si>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</si>
  <si>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</si>
  <si>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</si>
  <si>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</si>
  <si>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</si>
  <si>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</si>
  <si>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</si>
  <si>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</si>
  <si>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</si>
  <si>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</si>
  <si>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</si>
  <si>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</si>
  <si>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</si>
  <si>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</si>
  <si>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23543-01
23544-01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</si>
  <si>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</si>
  <si>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0768-777</t>
  </si>
  <si>
    <t>144</t>
  </si>
  <si>
    <t>XS</t>
  </si>
  <si>
    <t>1/1</t>
  </si>
  <si>
    <t>5.2</t>
  </si>
  <si>
    <t>5.6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</si>
  <si>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</si>
  <si>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</si>
  <si>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</si>
  <si>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</si>
  <si>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</si>
  <si>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</si>
  <si>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</si>
  <si>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</si>
  <si>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</si>
  <si>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</si>
  <si>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</si>
  <si>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</si>
  <si>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</si>
  <si>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</si>
  <si>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</si>
  <si>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</si>
  <si>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</si>
  <si>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</si>
  <si>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</si>
  <si>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</si>
  <si>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</si>
  <si>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</si>
  <si>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</si>
  <si>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5.6kg</t>
  </si>
  <si>
    <t>Made In China</t>
  </si>
  <si>
    <t>Net Weight（净重）</t>
  </si>
  <si>
    <t>5.2kg</t>
  </si>
  <si>
    <t>Remark（备注）</t>
  </si>
  <si>
    <t>00768777144012</t>
  </si>
  <si>
    <t>00768777144029</t>
  </si>
  <si>
    <t>00768777144036</t>
  </si>
  <si>
    <t>00768777144043</t>
  </si>
  <si>
    <t>00768777144050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</si>
</sst>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10</xdr:col>
      <xdr:colOff>248285</xdr:colOff>
      <xdr:row>3</xdr:row>
      <xdr:rowOff>165735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2991485" cy="1657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6</xdr:row>
      <xdr:rowOff>133350</xdr:rowOff>
    </xdr:from>
    <xdr:to>
      <xdr:col>1</xdr:col>
      <xdr:colOff>1495425</xdr:colOff>
      <xdr:row>6</xdr:row>
      <xdr:rowOff>1285875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66925" y="3495675"/>
          <a:ext cx="1390650" cy="1152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N21" sqref="N21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45753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1100</v>
      </c>
      <c r="G8" s="54">
        <f>F8*0.05</f>
        <v>55</v>
      </c>
      <c r="H8" s="54">
        <f>F8+G8</f>
        <v>1155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1491</v>
      </c>
      <c r="G9" s="54">
        <f t="shared" ref="G9:G17" si="0">F9*0.05</f>
        <v>74.55</v>
      </c>
      <c r="H9" s="54">
        <f t="shared" ref="H9:H17" si="1">F9+G9</f>
        <v>1565.55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1102</v>
      </c>
      <c r="G10" s="54">
        <f t="shared" si="0"/>
        <v>55.1</v>
      </c>
      <c r="H10" s="54">
        <f t="shared" si="1"/>
        <v>1157.1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882</v>
      </c>
      <c r="G11" s="54">
        <f t="shared" si="0"/>
        <v>44.1</v>
      </c>
      <c r="H11" s="54">
        <f t="shared" si="1"/>
        <v>926.1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41</v>
      </c>
      <c r="F12" s="54">
        <v>935</v>
      </c>
      <c r="G12" s="54">
        <f t="shared" si="0"/>
        <v>46.75</v>
      </c>
      <c r="H12" s="54">
        <f t="shared" si="1"/>
        <v>981.75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30" spans="1:17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SUM(F8:F12)</f>
        <v>5510</v>
      </c>
      <c r="G13" s="54">
        <f t="shared" si="0"/>
        <v>275.5</v>
      </c>
      <c r="H13" s="54">
        <f t="shared" si="1"/>
        <v>5785.5</v>
      </c>
      <c r="I13" s="66"/>
      <c r="J13" s="67"/>
      <c r="K13" s="67"/>
      <c r="L13" s="67"/>
      <c r="M13" s="68"/>
      <c r="N13" s="65"/>
      <c r="O13" s="68"/>
      <c r="P13" s="65"/>
      <c r="Q13" s="68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5510</v>
      </c>
      <c r="G14" s="54">
        <f t="shared" si="0"/>
        <v>275.5</v>
      </c>
      <c r="H14" s="54">
        <f t="shared" si="1"/>
        <v>5785.5</v>
      </c>
      <c r="I14" s="66"/>
      <c r="J14" s="67"/>
      <c r="K14" s="67"/>
      <c r="L14" s="67"/>
    </row>
    <row r="15" s="19" customFormat="1" ht="3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SUM(F14:F14)</f>
        <v>5510</v>
      </c>
      <c r="G15" s="54">
        <f t="shared" si="0"/>
        <v>275.5</v>
      </c>
      <c r="H15" s="54">
        <f t="shared" si="1"/>
        <v>5785.5</v>
      </c>
      <c r="I15" s="66"/>
      <c r="J15" s="67"/>
      <c r="K15" s="67"/>
      <c r="L15" s="67"/>
    </row>
    <row r="16" s="19" customFormat="1" ht="30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>SUM(F14:F14)</f>
        <v>5510</v>
      </c>
      <c r="G16" s="54">
        <f t="shared" si="0"/>
        <v>275.5</v>
      </c>
      <c r="H16" s="54">
        <f t="shared" si="1"/>
        <v>5785.5</v>
      </c>
      <c r="I16" s="66"/>
      <c r="J16" s="67"/>
      <c r="K16" s="67"/>
      <c r="L16" s="67"/>
    </row>
    <row r="17" s="19" customFormat="1" ht="15" spans="1:12">
      <c r="A17" s="58" t="s">
        <v>46</v>
      </c>
      <c r="B17" s="10"/>
      <c r="C17" s="10"/>
      <c r="D17" s="52"/>
      <c r="E17" s="10"/>
      <c r="F17" s="51">
        <f>SUM(F8:F16)</f>
        <v>27550</v>
      </c>
      <c r="G17" s="54">
        <f t="shared" si="0"/>
        <v>1377.5</v>
      </c>
      <c r="H17" s="54">
        <f t="shared" si="1"/>
        <v>28927.5</v>
      </c>
      <c r="I17" s="69"/>
      <c r="J17" s="69"/>
      <c r="K17" s="69"/>
      <c r="L17" s="6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B23" sqref="B2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30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3" spans="2:2">
      <c r="B13" s="70" t="s">
        <v>65</v>
      </c>
    </row>
    <row r="14" spans="2:2">
      <c r="B14" s="70" t="s">
        <v>66</v>
      </c>
    </row>
    <row r="15" spans="2:2">
      <c r="B15" s="70" t="s">
        <v>67</v>
      </c>
    </row>
    <row r="16" spans="2:2">
      <c r="B16" s="70" t="s">
        <v>68</v>
      </c>
    </row>
    <row r="17" spans="2:2">
      <c r="B17" s="70" t="s">
        <v>69</v>
      </c>
    </row>
    <row r="18" spans="2:2">
      <c r="B18" s="70" t="s">
        <v>65</v>
      </c>
    </row>
    <row r="19" spans="2:2">
      <c r="B19" s="70" t="s">
        <v>66</v>
      </c>
    </row>
    <row r="20" spans="2:2">
      <c r="B20" s="70" t="s">
        <v>67</v>
      </c>
    </row>
    <row r="21" spans="2:2">
      <c r="B21" s="70" t="s">
        <v>68</v>
      </c>
    </row>
    <row r="22" spans="2:2">
      <c r="B22" s="70" t="s">
        <v>69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2025-04-03T03:00:00Z</dcterms:created>
  <dcterms:modified xsi:type="dcterms:W3CDTF">2025-04-06T04:29:53Z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7D6684D58FD24BF6B22C9F0DF54E78E8_11</vt:lpwstr>
  </property>
  <property fmtid="{D5CDD505-2E9C-101B-9397-08002B2CF9AE}" pid="3" name="KSOProductBuildVer">
    <vt:lpwstr>2052-12.1.0.20305</vt:lpwstr>
  </property>
</Properties>
</file>