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<sst xmlns="http://schemas.openxmlformats.org/spreadsheetml/2006/main" count="126" uniqueCount="60">
  <si>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</si>
  <si>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</si>
  <si>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</si>
  <si>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</si>
  <si>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SF1546413841936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</si>
  <si>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</si>
  <si>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</si>
  <si>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</si>
  <si>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</si>
  <si>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</si>
  <si>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</si>
  <si>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</si>
  <si>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</si>
  <si>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</si>
  <si>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</si>
  <si>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</si>
  <si>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</si>
  <si>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</si>
  <si>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</si>
  <si>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</si>
  <si>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</si>
  <si>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</si>
  <si>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</si>
  <si>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</si>
  <si>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</si>
  <si>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</si>
  <si>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</si>
  <si>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</si>
  <si>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</si>
  <si>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</si>
  <si>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PO-40450</t>
  </si>
  <si>
    <t>价格牌</t>
  </si>
  <si>
    <t>4786-108</t>
  </si>
  <si>
    <t>S</t>
  </si>
  <si>
    <t>//</t>
  </si>
  <si>
    <t>47*35*25</t>
  </si>
  <si>
    <t>M</t>
  </si>
  <si>
    <t>L</t>
  </si>
  <si>
    <t>PO-74742</t>
  </si>
  <si>
    <t>034新款吊粒</t>
  </si>
  <si>
    <t>通用</t>
  </si>
  <si>
    <t>Factory name (工厂名称)</t>
  </si>
  <si>
    <t>D</t>
  </si>
  <si>
    <t>Product Code.(产品编号)</t>
  </si>
  <si>
    <t>PO-40450/74742</t>
  </si>
  <si>
    <t>Style Code.(款号)</t>
  </si>
  <si>
    <t>4786-108-710</t>
  </si>
  <si>
    <t>价格牌+吊粒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</si>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</sst>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75" style="36" customWidth="1"/>
    <col min="2" max="2" width="14" style="36" customWidth="1"/>
    <col min="3" max="3" width="13.775" style="37" customWidth="1"/>
    <col min="4" max="4" width="11.1083333333333" style="37" customWidth="1"/>
    <col min="5" max="5" width="8.88333333333333" style="37" customWidth="1"/>
    <col min="6" max="6" width="10.2166666666667" style="37" customWidth="1"/>
    <col min="7" max="7" width="9.66666666666667" style="38" customWidth="1"/>
    <col min="8" max="8" width="12.775" style="37" customWidth="1"/>
    <col min="9" max="9" width="11.4416666666667" style="39" customWidth="1"/>
    <col min="10" max="10" width="11.6666666666667" style="37" customWidth="1"/>
    <col min="11" max="11" width="11.3333333333333" style="37" customWidth="1"/>
    <col min="12" max="12" width="12.8833333333333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45758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710</v>
      </c>
      <c r="E8" s="53" t="s">
        <v>33</v>
      </c>
      <c r="F8" s="54">
        <v>2148</v>
      </c>
      <c r="G8" s="55">
        <f t="shared" ref="G8:G15" si="0">H8-F8</f>
        <v>107.4</v>
      </c>
      <c r="H8" s="56">
        <f t="shared" ref="H8:H15" si="1">F8*1.05</f>
        <v>2255.4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1893</v>
      </c>
      <c r="G9" s="55">
        <f t="shared" si="0"/>
        <v>94.6500000000001</v>
      </c>
      <c r="H9" s="56">
        <f t="shared" si="1"/>
        <v>1987.65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1061</v>
      </c>
      <c r="G10" s="55">
        <f t="shared" si="0"/>
        <v>53.05</v>
      </c>
      <c r="H10" s="56">
        <f t="shared" si="1"/>
        <v>1114.05</v>
      </c>
      <c r="I10" s="65"/>
      <c r="J10" s="65"/>
      <c r="K10" s="65"/>
      <c r="L10" s="65"/>
    </row>
    <row r="11" ht="30" customHeight="1" spans="1:14">
      <c r="A11" s="9" t="s">
        <v>38</v>
      </c>
      <c r="B11" s="53" t="s">
        <v>31</v>
      </c>
      <c r="C11" s="9" t="s">
        <v>32</v>
      </c>
      <c r="D11" s="9">
        <v>710</v>
      </c>
      <c r="E11" s="53" t="s">
        <v>33</v>
      </c>
      <c r="F11" s="54">
        <v>215</v>
      </c>
      <c r="G11" s="55">
        <f t="shared" si="0"/>
        <v>10.75</v>
      </c>
      <c r="H11" s="56">
        <f t="shared" si="1"/>
        <v>225.75</v>
      </c>
      <c r="I11" s="65"/>
      <c r="J11" s="65"/>
      <c r="K11" s="65"/>
      <c r="L11" s="65"/>
      <c r="N11"/>
    </row>
    <row r="12" ht="30" customHeight="1" spans="1:12">
      <c r="A12" s="9"/>
      <c r="B12" s="53"/>
      <c r="C12" s="9"/>
      <c r="D12" s="9"/>
      <c r="E12" s="53" t="s">
        <v>36</v>
      </c>
      <c r="F12" s="54">
        <v>194</v>
      </c>
      <c r="G12" s="55">
        <f t="shared" si="0"/>
        <v>9.70000000000002</v>
      </c>
      <c r="H12" s="56">
        <f t="shared" si="1"/>
        <v>203.7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 t="s">
        <v>37</v>
      </c>
      <c r="F13" s="54">
        <v>102</v>
      </c>
      <c r="G13" s="55">
        <f t="shared" si="0"/>
        <v>5.10000000000001</v>
      </c>
      <c r="H13" s="56">
        <f t="shared" si="1"/>
        <v>107.1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39</v>
      </c>
      <c r="C14" s="9" t="s">
        <v>32</v>
      </c>
      <c r="D14" s="9">
        <v>710</v>
      </c>
      <c r="E14" s="57" t="s">
        <v>40</v>
      </c>
      <c r="F14" s="54">
        <v>5100</v>
      </c>
      <c r="G14" s="55">
        <f t="shared" si="0"/>
        <v>255</v>
      </c>
      <c r="H14" s="58">
        <f t="shared" si="1"/>
        <v>5355</v>
      </c>
      <c r="I14" s="65"/>
      <c r="J14" s="65"/>
      <c r="K14" s="65"/>
      <c r="L14" s="65"/>
    </row>
    <row r="15" ht="30" customHeight="1" spans="1:12">
      <c r="A15" s="9" t="s">
        <v>38</v>
      </c>
      <c r="B15" s="53" t="s">
        <v>39</v>
      </c>
      <c r="C15" s="9" t="s">
        <v>32</v>
      </c>
      <c r="D15" s="9">
        <v>710</v>
      </c>
      <c r="E15" s="57" t="s">
        <v>40</v>
      </c>
      <c r="F15" s="54">
        <v>510</v>
      </c>
      <c r="G15" s="55">
        <f t="shared" si="0"/>
        <v>25.5</v>
      </c>
      <c r="H15" s="58">
        <f t="shared" si="1"/>
        <v>535.5</v>
      </c>
      <c r="I15" s="66"/>
      <c r="J15" s="66"/>
      <c r="K15" s="66"/>
      <c r="L15" s="66"/>
    </row>
  </sheetData>
  <mergeCells count="18">
    <mergeCell ref="A1:L1"/>
    <mergeCell ref="A2:L2"/>
    <mergeCell ref="E3:F3"/>
    <mergeCell ref="E4:F4"/>
    <mergeCell ref="I4:L4"/>
    <mergeCell ref="J5:L5"/>
    <mergeCell ref="A8:A10"/>
    <mergeCell ref="A11:A13"/>
    <mergeCell ref="B8:B10"/>
    <mergeCell ref="B11:B13"/>
    <mergeCell ref="C8:C10"/>
    <mergeCell ref="C11:C13"/>
    <mergeCell ref="D8:D10"/>
    <mergeCell ref="D11:D13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5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44</v>
      </c>
      <c r="D3" s="10"/>
      <c r="F3" s="7" t="s">
        <v>43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43</v>
      </c>
      <c r="C5" s="16" t="s">
        <v>47</v>
      </c>
      <c r="D5" s="17" t="s">
        <v>48</v>
      </c>
      <c r="F5" s="7" t="s">
        <v>43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43</v>
      </c>
      <c r="C17" s="16"/>
      <c r="D17" s="17" t="s">
        <v>48</v>
      </c>
      <c r="F17" s="4" t="s">
        <v>43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2025-04-11T07:54:59Z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9B18A4100AC945D6807A5A8022613305_13</vt:lpwstr>
  </property>
</Properties>
</file>