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<sst xmlns="http://schemas.openxmlformats.org/spreadsheetml/2006/main" count="133" uniqueCount="79">
  <si>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</si>
  <si>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</si>
  <si>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</si>
  <si>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</si>
  <si>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SF3164351982904</t>
  </si>
  <si>
    <t>FOCCT2504055B--玖织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</si>
  <si>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</si>
  <si>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</si>
  <si>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</si>
  <si>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</si>
  <si>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</si>
  <si>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</si>
  <si>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</si>
  <si>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</si>
  <si>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</si>
  <si>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</si>
  <si>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</si>
  <si>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</si>
  <si>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</si>
  <si>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</si>
  <si>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</si>
  <si>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</si>
  <si>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</si>
  <si>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</si>
  <si>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</si>
  <si>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</si>
  <si>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</si>
  <si>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</si>
  <si>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</si>
  <si>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</si>
  <si>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76731-01
76733-01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</si>
  <si>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</si>
  <si>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6374-710</t>
  </si>
  <si>
    <t>800</t>
  </si>
  <si>
    <t>XS</t>
  </si>
  <si>
    <t>1/2</t>
  </si>
  <si>
    <t>19.8</t>
  </si>
  <si>
    <t>20.2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</si>
  <si>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</si>
  <si>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</si>
  <si>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</si>
  <si>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</si>
  <si>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</si>
  <si>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</si>
  <si>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</si>
  <si>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</si>
  <si>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</si>
  <si>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2/2</t>
  </si>
  <si>
    <t>14.6</t>
  </si>
  <si>
    <t>15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</si>
  <si>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</si>
  <si>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</si>
  <si>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</si>
  <si>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</si>
  <si>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</si>
  <si>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</si>
  <si>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</si>
  <si>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</si>
  <si>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</si>
  <si>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</si>
  <si>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</si>
  <si>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</si>
  <si>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</si>
  <si>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20.2kg</t>
  </si>
  <si>
    <t>Made In China</t>
  </si>
  <si>
    <t>Net Weight（净重）</t>
  </si>
  <si>
    <t>19.8kg</t>
  </si>
  <si>
    <t>Remark（备注）</t>
  </si>
  <si>
    <t>15kg</t>
  </si>
  <si>
    <t>14.6kg</t>
  </si>
  <si>
    <t>06374710812012</t>
  </si>
  <si>
    <t>06374710812029</t>
  </si>
  <si>
    <t>06374710812036</t>
  </si>
  <si>
    <t>06374710812043</t>
  </si>
  <si>
    <t>06374710812050</t>
  </si>
  <si>
    <t>06374710800019</t>
  </si>
  <si>
    <t>06374710800026</t>
  </si>
  <si>
    <t>06374710800033</t>
  </si>
  <si>
    <t>06374710800040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</si>
</sst>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123825</xdr:rowOff>
    </xdr:from>
    <xdr:to>
      <xdr:col>9</xdr:col>
      <xdr:colOff>536575</xdr:colOff>
      <xdr:row>4</xdr:row>
      <xdr:rowOff>85725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7400" y="790575"/>
          <a:ext cx="2546350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219075</xdr:rowOff>
    </xdr:from>
    <xdr:to>
      <xdr:col>1</xdr:col>
      <xdr:colOff>1600200</xdr:colOff>
      <xdr:row>6</xdr:row>
      <xdr:rowOff>1267460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581400"/>
          <a:ext cx="1390650" cy="1048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4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1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19</xdr:row>
      <xdr:rowOff>161925</xdr:rowOff>
    </xdr:from>
    <xdr:to>
      <xdr:col>1</xdr:col>
      <xdr:colOff>1543050</xdr:colOff>
      <xdr:row>19</xdr:row>
      <xdr:rowOff>1238250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00275" y="9525000"/>
          <a:ext cx="13049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28.5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0" customHeight="1" spans="1:17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3360</v>
      </c>
      <c r="G8" s="54">
        <f>F8*0.05</f>
        <v>168</v>
      </c>
      <c r="H8" s="54">
        <f>F8+G8</f>
        <v>3528</v>
      </c>
      <c r="I8" s="63" t="s">
        <v>35</v>
      </c>
      <c r="J8" s="64" t="s">
        <v>36</v>
      </c>
      <c r="K8" s="64" t="s">
        <v>37</v>
      </c>
      <c r="L8" s="64" t="s">
        <v>38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39</v>
      </c>
      <c r="F9" s="54">
        <v>5225</v>
      </c>
      <c r="G9" s="54">
        <f t="shared" ref="G9:G24" si="0">F9*0.05</f>
        <v>261.25</v>
      </c>
      <c r="H9" s="54">
        <f t="shared" ref="H9:H24" si="1">F9+G9</f>
        <v>5486.25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40</v>
      </c>
      <c r="F10" s="54">
        <v>8092</v>
      </c>
      <c r="G10" s="54">
        <f t="shared" si="0"/>
        <v>404.6</v>
      </c>
      <c r="H10" s="54">
        <f t="shared" si="1"/>
        <v>8496.6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41</v>
      </c>
      <c r="F11" s="54">
        <v>6065</v>
      </c>
      <c r="G11" s="54">
        <f t="shared" si="0"/>
        <v>303.25</v>
      </c>
      <c r="H11" s="54">
        <f t="shared" si="1"/>
        <v>6368.25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42</v>
      </c>
      <c r="F12" s="54">
        <v>3518</v>
      </c>
      <c r="G12" s="54">
        <f t="shared" si="0"/>
        <v>175.9</v>
      </c>
      <c r="H12" s="54">
        <f t="shared" si="1"/>
        <v>3693.9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30</v>
      </c>
      <c r="B13" s="50" t="s">
        <v>43</v>
      </c>
      <c r="C13" s="51" t="s">
        <v>32</v>
      </c>
      <c r="D13" s="52" t="s">
        <v>33</v>
      </c>
      <c r="E13" s="56"/>
      <c r="F13" s="57">
        <f>SUM(F8:F12)</f>
        <v>26260</v>
      </c>
      <c r="G13" s="54">
        <f t="shared" si="0"/>
        <v>1313</v>
      </c>
      <c r="H13" s="54">
        <f t="shared" si="1"/>
        <v>27573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30</v>
      </c>
      <c r="B14" s="50" t="s">
        <v>44</v>
      </c>
      <c r="C14" s="51" t="s">
        <v>32</v>
      </c>
      <c r="D14" s="52" t="s">
        <v>33</v>
      </c>
      <c r="E14" s="56"/>
      <c r="F14" s="57">
        <f>SUM(F13:F13)</f>
        <v>26260</v>
      </c>
      <c r="G14" s="54">
        <f t="shared" si="0"/>
        <v>1313</v>
      </c>
      <c r="H14" s="54">
        <f t="shared" si="1"/>
        <v>27573</v>
      </c>
      <c r="I14" s="66"/>
      <c r="J14" s="67"/>
      <c r="K14" s="67"/>
      <c r="L14" s="67"/>
    </row>
    <row r="15" s="19" customFormat="1" ht="30" spans="1:12">
      <c r="A15" s="55" t="s">
        <v>30</v>
      </c>
      <c r="B15" s="50" t="s">
        <v>45</v>
      </c>
      <c r="C15" s="51" t="s">
        <v>32</v>
      </c>
      <c r="D15" s="52" t="s">
        <v>33</v>
      </c>
      <c r="E15" s="56"/>
      <c r="F15" s="57">
        <f>SUM(F14:F14)</f>
        <v>26260</v>
      </c>
      <c r="G15" s="54">
        <f t="shared" si="0"/>
        <v>1313</v>
      </c>
      <c r="H15" s="54">
        <f t="shared" si="1"/>
        <v>27573</v>
      </c>
      <c r="I15" s="66"/>
      <c r="J15" s="67"/>
      <c r="K15" s="67"/>
      <c r="L15" s="67"/>
    </row>
    <row r="16" s="19" customFormat="1" ht="20" customHeight="1" spans="1:17">
      <c r="A16" s="49" t="s">
        <v>30</v>
      </c>
      <c r="B16" s="50" t="s">
        <v>31</v>
      </c>
      <c r="C16" s="51" t="s">
        <v>32</v>
      </c>
      <c r="D16" s="52" t="s">
        <v>46</v>
      </c>
      <c r="E16" s="53" t="s">
        <v>34</v>
      </c>
      <c r="F16" s="54">
        <v>2456</v>
      </c>
      <c r="G16" s="54">
        <f t="shared" si="0"/>
        <v>122.8</v>
      </c>
      <c r="H16" s="54">
        <f t="shared" si="1"/>
        <v>2578.8</v>
      </c>
      <c r="I16" s="63" t="s">
        <v>47</v>
      </c>
      <c r="J16" s="64" t="s">
        <v>48</v>
      </c>
      <c r="K16" s="64" t="s">
        <v>49</v>
      </c>
      <c r="L16" s="64" t="s">
        <v>38</v>
      </c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3818</v>
      </c>
      <c r="G17" s="54">
        <f t="shared" si="0"/>
        <v>190.9</v>
      </c>
      <c r="H17" s="54">
        <f t="shared" si="1"/>
        <v>4008.9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5914</v>
      </c>
      <c r="G18" s="54">
        <f t="shared" si="0"/>
        <v>295.7</v>
      </c>
      <c r="H18" s="54">
        <f t="shared" si="1"/>
        <v>6209.7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41</v>
      </c>
      <c r="F19" s="54">
        <v>4432</v>
      </c>
      <c r="G19" s="54">
        <f t="shared" si="0"/>
        <v>221.6</v>
      </c>
      <c r="H19" s="54">
        <f t="shared" si="1"/>
        <v>4653.6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42</v>
      </c>
      <c r="F20" s="54">
        <v>2570</v>
      </c>
      <c r="G20" s="54">
        <f t="shared" si="0"/>
        <v>128.5</v>
      </c>
      <c r="H20" s="54">
        <f t="shared" si="1"/>
        <v>2698.5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 t="s">
        <v>30</v>
      </c>
      <c r="B21" s="50" t="s">
        <v>43</v>
      </c>
      <c r="C21" s="51" t="s">
        <v>32</v>
      </c>
      <c r="D21" s="52" t="s">
        <v>46</v>
      </c>
      <c r="E21" s="56"/>
      <c r="F21" s="57">
        <f>SUM(F16:F20)</f>
        <v>19190</v>
      </c>
      <c r="G21" s="54">
        <f t="shared" si="0"/>
        <v>959.5</v>
      </c>
      <c r="H21" s="54">
        <f t="shared" si="1"/>
        <v>20149.5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 t="s">
        <v>30</v>
      </c>
      <c r="B22" s="50" t="s">
        <v>44</v>
      </c>
      <c r="C22" s="51" t="s">
        <v>32</v>
      </c>
      <c r="D22" s="52" t="s">
        <v>46</v>
      </c>
      <c r="E22" s="56"/>
      <c r="F22" s="57">
        <f>SUM(F21:F21)</f>
        <v>19190</v>
      </c>
      <c r="G22" s="54">
        <f t="shared" si="0"/>
        <v>959.5</v>
      </c>
      <c r="H22" s="54">
        <f t="shared" si="1"/>
        <v>20149.5</v>
      </c>
      <c r="I22" s="66"/>
      <c r="J22" s="67"/>
      <c r="K22" s="67"/>
      <c r="L22" s="67"/>
    </row>
    <row r="23" s="19" customFormat="1" ht="30" spans="1:12">
      <c r="A23" s="55" t="s">
        <v>30</v>
      </c>
      <c r="B23" s="50" t="s">
        <v>45</v>
      </c>
      <c r="C23" s="51" t="s">
        <v>32</v>
      </c>
      <c r="D23" s="52" t="s">
        <v>46</v>
      </c>
      <c r="E23" s="56"/>
      <c r="F23" s="57">
        <f>SUM(F22:F22)</f>
        <v>19190</v>
      </c>
      <c r="G23" s="54">
        <f t="shared" si="0"/>
        <v>959.5</v>
      </c>
      <c r="H23" s="54">
        <f t="shared" si="1"/>
        <v>20149.5</v>
      </c>
      <c r="I23" s="66"/>
      <c r="J23" s="67"/>
      <c r="K23" s="67"/>
      <c r="L23" s="67"/>
    </row>
    <row r="24" s="19" customFormat="1" ht="15" spans="1:12">
      <c r="A24" s="58" t="s">
        <v>50</v>
      </c>
      <c r="B24" s="10"/>
      <c r="C24" s="10"/>
      <c r="D24" s="52"/>
      <c r="E24" s="10"/>
      <c r="F24" s="51">
        <f>SUM(F8:F23)</f>
        <v>181800</v>
      </c>
      <c r="G24" s="54">
        <f t="shared" si="0"/>
        <v>9090</v>
      </c>
      <c r="H24" s="54">
        <f t="shared" si="1"/>
        <v>190890</v>
      </c>
      <c r="I24" s="69"/>
      <c r="J24" s="69"/>
      <c r="K24" s="69"/>
      <c r="L24" s="69"/>
    </row>
  </sheetData>
  <mergeCells count="20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topLeftCell="A17" workbookViewId="0">
      <selection activeCell="H20" sqref="H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30.75" spans="1:3">
      <c r="A3" s="5" t="s">
        <v>52</v>
      </c>
      <c r="B3" s="8" t="s">
        <v>30</v>
      </c>
      <c r="C3" s="9"/>
    </row>
    <row r="4" s="1" customFormat="1" ht="15.75" spans="1:3">
      <c r="A4" s="5" t="s">
        <v>53</v>
      </c>
      <c r="B4" s="10" t="s">
        <v>32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35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38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51</v>
      </c>
      <c r="B15" s="6"/>
      <c r="C15" s="7"/>
    </row>
    <row r="16" s="1" customFormat="1" ht="30.75" spans="1:3">
      <c r="A16" s="5" t="s">
        <v>52</v>
      </c>
      <c r="B16" s="8" t="s">
        <v>30</v>
      </c>
      <c r="C16" s="9"/>
    </row>
    <row r="17" s="1" customFormat="1" ht="15.75" spans="1:3">
      <c r="A17" s="5" t="s">
        <v>53</v>
      </c>
      <c r="B17" s="10" t="s">
        <v>32</v>
      </c>
      <c r="C17" s="9"/>
    </row>
    <row r="18" s="1" customFormat="1" ht="108" customHeight="1" spans="1:3">
      <c r="A18" s="5" t="s">
        <v>54</v>
      </c>
      <c r="B18" s="11" t="s">
        <v>55</v>
      </c>
      <c r="C18" s="12" t="s">
        <v>56</v>
      </c>
    </row>
    <row r="19" s="1" customFormat="1" ht="14.25" spans="1:3">
      <c r="A19" s="5" t="s">
        <v>57</v>
      </c>
      <c r="B19" s="13" t="s">
        <v>58</v>
      </c>
      <c r="C19" s="14" t="s">
        <v>47</v>
      </c>
    </row>
    <row r="20" s="1" customFormat="1" ht="123" customHeight="1" spans="1:3">
      <c r="A20" s="5" t="s">
        <v>59</v>
      </c>
      <c r="B20" s="13"/>
      <c r="C20" s="14"/>
    </row>
    <row r="21" s="1" customFormat="1" ht="14.25" spans="1:3">
      <c r="A21" s="5" t="s">
        <v>60</v>
      </c>
      <c r="B21" s="15" t="s">
        <v>38</v>
      </c>
      <c r="C21" s="16" t="s">
        <v>61</v>
      </c>
    </row>
    <row r="22" s="1" customFormat="1" ht="14.25" spans="1:3">
      <c r="A22" s="5" t="s">
        <v>62</v>
      </c>
      <c r="B22" s="17" t="s">
        <v>68</v>
      </c>
      <c r="C22" s="9" t="s">
        <v>64</v>
      </c>
    </row>
    <row r="23" s="1" customFormat="1" ht="14.25" spans="1:3">
      <c r="A23" s="5" t="s">
        <v>65</v>
      </c>
      <c r="B23" s="17" t="s">
        <v>69</v>
      </c>
      <c r="C23" s="9"/>
    </row>
    <row r="24" s="1" customFormat="1" ht="14.25" spans="1:3">
      <c r="A24" s="5" t="s">
        <v>67</v>
      </c>
      <c r="B24" s="17"/>
      <c r="C24" s="18"/>
    </row>
    <row r="29" spans="1:1">
      <c r="A29" s="70" t="s">
        <v>70</v>
      </c>
    </row>
    <row r="30" spans="1:1">
      <c r="A30" s="70" t="s">
        <v>71</v>
      </c>
    </row>
    <row r="31" spans="1:1">
      <c r="A31" s="70" t="s">
        <v>72</v>
      </c>
    </row>
    <row r="32" spans="1:1">
      <c r="A32" s="70" t="s">
        <v>73</v>
      </c>
    </row>
    <row r="33" spans="1:1">
      <c r="A33" s="70" t="s">
        <v>74</v>
      </c>
    </row>
    <row r="34" spans="1:1">
      <c r="A34" s="70" t="s">
        <v>75</v>
      </c>
    </row>
    <row r="35" spans="1:1">
      <c r="A35" s="70" t="s">
        <v>76</v>
      </c>
    </row>
    <row r="36" spans="1:1">
      <c r="A36" s="70" t="s">
        <v>77</v>
      </c>
    </row>
    <row r="37" spans="1:1">
      <c r="A37" s="70" t="s">
        <v>78</v>
      </c>
    </row>
    <row r="38" spans="1:1">
      <c r="A38" s="70" t="s">
        <v>78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2025-03-27T04:21:00Z</dcterms:created>
  <dcterms:modified xsi:type="dcterms:W3CDTF">2025-04-12T08:47:48Z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86D433A48C894695A8CFEE34AD430039_11</vt:lpwstr>
  </property>
  <property fmtid="{D5CDD505-2E9C-101B-9397-08002B2CF9AE}" pid="3" name="KSOProductBuildVer">
    <vt:lpwstr>2052-12.1.0.20784</vt:lpwstr>
  </property>
</Properties>
</file>