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<sst xmlns="http://schemas.openxmlformats.org/spreadsheetml/2006/main" count="133" uniqueCount="79">
  <si>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</si>
  <si>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</si>
  <si>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</si>
  <si>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</si>
  <si>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SF3164351982904</t>
  </si>
  <si>
    <t>FOCCT2504055B--玖织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</si>
  <si>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</si>
  <si>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</si>
  <si>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</si>
  <si>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</si>
  <si>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</si>
  <si>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</si>
  <si>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</si>
  <si>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</si>
  <si>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</si>
  <si>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</si>
  <si>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</si>
  <si>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</si>
  <si>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</si>
  <si>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</si>
  <si>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</si>
  <si>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</si>
  <si>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</si>
  <si>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</si>
  <si>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</si>
  <si>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</si>
  <si>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</si>
  <si>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</si>
  <si>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</si>
  <si>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</si>
  <si>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76731-01
76733-01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</si>
  <si>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</si>
  <si>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6374-710</t>
  </si>
  <si>
    <t>800</t>
  </si>
  <si>
    <t>XS</t>
  </si>
  <si>
    <t>1/2</t>
  </si>
  <si>
    <t>19.8</t>
  </si>
  <si>
    <t>20.2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</si>
  <si>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</si>
  <si>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</si>
  <si>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</si>
  <si>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</si>
  <si>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</si>
  <si>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</si>
  <si>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</si>
  <si>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</si>
  <si>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812</t>
  </si>
  <si>
    <t>2/2</t>
  </si>
  <si>
    <t>14.6</t>
  </si>
  <si>
    <t>15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</si>
  <si>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</si>
  <si>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</si>
  <si>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</si>
  <si>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</si>
  <si>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</si>
  <si>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</si>
  <si>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</si>
  <si>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</si>
  <si>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</si>
  <si>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</si>
  <si>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</si>
  <si>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</si>
  <si>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</si>
  <si>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20.2kg</t>
  </si>
  <si>
    <t>Made In China</t>
  </si>
  <si>
    <t>Net Weight（净重）</t>
  </si>
  <si>
    <t>19.8kg</t>
  </si>
  <si>
    <t>Remark（备注）</t>
  </si>
  <si>
    <t>15kg</t>
  </si>
  <si>
    <t>14.6kg</t>
  </si>
  <si>
    <t>06374710812012</t>
  </si>
  <si>
    <t>06374710812029</t>
  </si>
  <si>
    <t>06374710812036</t>
  </si>
  <si>
    <t>06374710812043</t>
  </si>
  <si>
    <t>06374710812050</t>
  </si>
  <si>
    <t>06374710800019</t>
  </si>
  <si>
    <t>06374710800026</t>
  </si>
  <si>
    <t>06374710800033</t>
  </si>
  <si>
    <t>06374710800040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</si>
</sst>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</xdr:row>
      <xdr:rowOff>123825</xdr:rowOff>
    </xdr:from>
    <xdr:to>
      <xdr:col>9</xdr:col>
      <xdr:colOff>536575</xdr:colOff>
      <xdr:row>4</xdr:row>
      <xdr:rowOff>85725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67400" y="790575"/>
          <a:ext cx="2546350" cy="485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219075</xdr:rowOff>
    </xdr:from>
    <xdr:to>
      <xdr:col>1</xdr:col>
      <xdr:colOff>1600200</xdr:colOff>
      <xdr:row>6</xdr:row>
      <xdr:rowOff>1267460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71700" y="3581400"/>
          <a:ext cx="1390650" cy="1048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0769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8453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1762760</xdr:colOff>
      <xdr:row>17</xdr:row>
      <xdr:rowOff>41275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2199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19</xdr:row>
      <xdr:rowOff>161925</xdr:rowOff>
    </xdr:from>
    <xdr:to>
      <xdr:col>1</xdr:col>
      <xdr:colOff>1543050</xdr:colOff>
      <xdr:row>19</xdr:row>
      <xdr:rowOff>1238250</xdr:rowOff>
    </xdr:to>
    <xdr:pic>
      <xdr:nvPicPr>
        <xdr:cNvPr id="11" name="图片 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200275" y="9525000"/>
          <a:ext cx="1304925" cy="1076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workbookViewId="0">
      <selection activeCell="G10" sqref="G10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45759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 t="s">
        <v>5</v>
      </c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6</v>
      </c>
      <c r="B6" s="37" t="s">
        <v>7</v>
      </c>
      <c r="C6" s="37" t="s">
        <v>8</v>
      </c>
      <c r="D6" s="38" t="s">
        <v>9</v>
      </c>
      <c r="E6" s="38" t="s">
        <v>10</v>
      </c>
      <c r="F6" s="39" t="s">
        <v>11</v>
      </c>
      <c r="G6" s="40" t="s">
        <v>12</v>
      </c>
      <c r="H6" s="41" t="s">
        <v>13</v>
      </c>
      <c r="I6" s="40" t="s">
        <v>14</v>
      </c>
      <c r="J6" s="40" t="s">
        <v>15</v>
      </c>
      <c r="K6" s="40" t="s">
        <v>16</v>
      </c>
      <c r="L6" s="37" t="s">
        <v>17</v>
      </c>
    </row>
    <row r="7" s="19" customFormat="1" ht="28.5" spans="1:12">
      <c r="A7" s="42" t="s">
        <v>18</v>
      </c>
      <c r="B7" s="43" t="s">
        <v>19</v>
      </c>
      <c r="C7" s="44" t="s">
        <v>20</v>
      </c>
      <c r="D7" s="45" t="s">
        <v>21</v>
      </c>
      <c r="E7" s="46" t="s">
        <v>22</v>
      </c>
      <c r="F7" s="47" t="s">
        <v>23</v>
      </c>
      <c r="G7" s="45" t="s">
        <v>24</v>
      </c>
      <c r="H7" s="48" t="s">
        <v>25</v>
      </c>
      <c r="I7" s="45" t="s">
        <v>26</v>
      </c>
      <c r="J7" s="45" t="s">
        <v>27</v>
      </c>
      <c r="K7" s="45" t="s">
        <v>28</v>
      </c>
      <c r="L7" s="43" t="s">
        <v>29</v>
      </c>
    </row>
    <row r="8" s="19" customFormat="1" ht="20" customHeight="1" spans="1:17">
      <c r="A8" s="49" t="s">
        <v>30</v>
      </c>
      <c r="B8" s="50" t="s">
        <v>31</v>
      </c>
      <c r="C8" s="51" t="s">
        <v>32</v>
      </c>
      <c r="D8" s="52" t="s">
        <v>33</v>
      </c>
      <c r="E8" s="53" t="s">
        <v>34</v>
      </c>
      <c r="F8" s="54">
        <v>3360</v>
      </c>
      <c r="G8" s="54">
        <f>F8*0.05</f>
        <v>168</v>
      </c>
      <c r="H8" s="54">
        <f>F8+G8</f>
        <v>3528</v>
      </c>
      <c r="I8" s="63" t="s">
        <v>35</v>
      </c>
      <c r="J8" s="64" t="s">
        <v>36</v>
      </c>
      <c r="K8" s="64" t="s">
        <v>37</v>
      </c>
      <c r="L8" s="64" t="s">
        <v>38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39</v>
      </c>
      <c r="F9" s="54">
        <v>5225</v>
      </c>
      <c r="G9" s="54">
        <f t="shared" ref="G9:G24" si="0">F9*0.05</f>
        <v>261.25</v>
      </c>
      <c r="H9" s="54">
        <f t="shared" ref="H9:H24" si="1">F9+G9</f>
        <v>5486.25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40</v>
      </c>
      <c r="F10" s="54">
        <v>8092</v>
      </c>
      <c r="G10" s="54">
        <f t="shared" si="0"/>
        <v>404.6</v>
      </c>
      <c r="H10" s="54">
        <f t="shared" si="1"/>
        <v>8496.6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41</v>
      </c>
      <c r="F11" s="54">
        <v>6065</v>
      </c>
      <c r="G11" s="54">
        <f t="shared" si="0"/>
        <v>303.25</v>
      </c>
      <c r="H11" s="54">
        <f t="shared" si="1"/>
        <v>6368.25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42</v>
      </c>
      <c r="F12" s="54">
        <v>3518</v>
      </c>
      <c r="G12" s="54">
        <f t="shared" si="0"/>
        <v>175.9</v>
      </c>
      <c r="H12" s="54">
        <f t="shared" si="1"/>
        <v>3693.9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30" spans="1:17">
      <c r="A13" s="55" t="s">
        <v>30</v>
      </c>
      <c r="B13" s="50" t="s">
        <v>43</v>
      </c>
      <c r="C13" s="51" t="s">
        <v>32</v>
      </c>
      <c r="D13" s="52" t="s">
        <v>33</v>
      </c>
      <c r="E13" s="56"/>
      <c r="F13" s="57">
        <f>SUM(F8:F12)</f>
        <v>26260</v>
      </c>
      <c r="G13" s="54">
        <f t="shared" si="0"/>
        <v>1313</v>
      </c>
      <c r="H13" s="54">
        <f t="shared" si="1"/>
        <v>27573</v>
      </c>
      <c r="I13" s="66"/>
      <c r="J13" s="67"/>
      <c r="K13" s="67"/>
      <c r="L13" s="67"/>
      <c r="M13" s="68"/>
      <c r="N13" s="65"/>
      <c r="O13" s="68"/>
      <c r="P13" s="65"/>
      <c r="Q13" s="68"/>
    </row>
    <row r="14" s="19" customFormat="1" ht="30" spans="1:12">
      <c r="A14" s="55" t="s">
        <v>30</v>
      </c>
      <c r="B14" s="50" t="s">
        <v>44</v>
      </c>
      <c r="C14" s="51" t="s">
        <v>32</v>
      </c>
      <c r="D14" s="52" t="s">
        <v>33</v>
      </c>
      <c r="E14" s="56"/>
      <c r="F14" s="57">
        <f>SUM(F13:F13)</f>
        <v>26260</v>
      </c>
      <c r="G14" s="54">
        <f t="shared" si="0"/>
        <v>1313</v>
      </c>
      <c r="H14" s="54">
        <f t="shared" si="1"/>
        <v>27573</v>
      </c>
      <c r="I14" s="66"/>
      <c r="J14" s="67"/>
      <c r="K14" s="67"/>
      <c r="L14" s="67"/>
    </row>
    <row r="15" s="19" customFormat="1" ht="30" spans="1:12">
      <c r="A15" s="55" t="s">
        <v>30</v>
      </c>
      <c r="B15" s="50" t="s">
        <v>45</v>
      </c>
      <c r="C15" s="51" t="s">
        <v>32</v>
      </c>
      <c r="D15" s="52" t="s">
        <v>33</v>
      </c>
      <c r="E15" s="56"/>
      <c r="F15" s="57">
        <f>SUM(F14:F14)</f>
        <v>26260</v>
      </c>
      <c r="G15" s="54">
        <f t="shared" si="0"/>
        <v>1313</v>
      </c>
      <c r="H15" s="54">
        <f t="shared" si="1"/>
        <v>27573</v>
      </c>
      <c r="I15" s="66"/>
      <c r="J15" s="67"/>
      <c r="K15" s="67"/>
      <c r="L15" s="67"/>
    </row>
    <row r="16" s="19" customFormat="1" ht="20" customHeight="1" spans="1:17">
      <c r="A16" s="49" t="s">
        <v>30</v>
      </c>
      <c r="B16" s="50" t="s">
        <v>31</v>
      </c>
      <c r="C16" s="51" t="s">
        <v>32</v>
      </c>
      <c r="D16" s="52" t="s">
        <v>46</v>
      </c>
      <c r="E16" s="53" t="s">
        <v>34</v>
      </c>
      <c r="F16" s="54">
        <v>2456</v>
      </c>
      <c r="G16" s="54">
        <f t="shared" si="0"/>
        <v>122.8</v>
      </c>
      <c r="H16" s="54">
        <f t="shared" si="1"/>
        <v>2578.8</v>
      </c>
      <c r="I16" s="63" t="s">
        <v>47</v>
      </c>
      <c r="J16" s="64" t="s">
        <v>48</v>
      </c>
      <c r="K16" s="64" t="s">
        <v>49</v>
      </c>
      <c r="L16" s="64" t="s">
        <v>38</v>
      </c>
      <c r="M16" s="65"/>
      <c r="N16" s="65"/>
      <c r="O16" s="65"/>
      <c r="P16" s="65"/>
      <c r="Q16" s="68"/>
    </row>
    <row r="17" s="19" customFormat="1" ht="20" customHeight="1" spans="1:17">
      <c r="A17" s="49"/>
      <c r="B17" s="50"/>
      <c r="C17" s="51"/>
      <c r="D17" s="52"/>
      <c r="E17" s="53" t="s">
        <v>39</v>
      </c>
      <c r="F17" s="54">
        <v>3818</v>
      </c>
      <c r="G17" s="54">
        <f t="shared" si="0"/>
        <v>190.9</v>
      </c>
      <c r="H17" s="54">
        <f t="shared" si="1"/>
        <v>4008.9</v>
      </c>
      <c r="I17" s="66"/>
      <c r="J17" s="67"/>
      <c r="K17" s="67"/>
      <c r="L17" s="67"/>
      <c r="M17" s="65"/>
      <c r="N17" s="65"/>
      <c r="O17" s="65"/>
      <c r="P17" s="65"/>
      <c r="Q17" s="68"/>
    </row>
    <row r="18" s="19" customFormat="1" ht="20" customHeight="1" spans="1:17">
      <c r="A18" s="49"/>
      <c r="B18" s="50"/>
      <c r="C18" s="51"/>
      <c r="D18" s="52"/>
      <c r="E18" s="53" t="s">
        <v>40</v>
      </c>
      <c r="F18" s="54">
        <v>5914</v>
      </c>
      <c r="G18" s="54">
        <f t="shared" si="0"/>
        <v>295.7</v>
      </c>
      <c r="H18" s="54">
        <f t="shared" si="1"/>
        <v>6209.7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20" customHeight="1" spans="1:17">
      <c r="A19" s="49"/>
      <c r="B19" s="50"/>
      <c r="C19" s="51"/>
      <c r="D19" s="52"/>
      <c r="E19" s="53" t="s">
        <v>41</v>
      </c>
      <c r="F19" s="54">
        <v>4432</v>
      </c>
      <c r="G19" s="54">
        <f t="shared" si="0"/>
        <v>221.6</v>
      </c>
      <c r="H19" s="54">
        <f t="shared" si="1"/>
        <v>4653.6</v>
      </c>
      <c r="I19" s="66"/>
      <c r="J19" s="67"/>
      <c r="K19" s="67"/>
      <c r="L19" s="67"/>
      <c r="M19" s="65"/>
      <c r="N19" s="65"/>
      <c r="O19" s="65"/>
      <c r="P19" s="65"/>
      <c r="Q19" s="68"/>
    </row>
    <row r="20" s="19" customFormat="1" ht="20" customHeight="1" spans="1:17">
      <c r="A20" s="49"/>
      <c r="B20" s="50"/>
      <c r="C20" s="51"/>
      <c r="D20" s="52"/>
      <c r="E20" s="53" t="s">
        <v>42</v>
      </c>
      <c r="F20" s="54">
        <v>2570</v>
      </c>
      <c r="G20" s="54">
        <f t="shared" si="0"/>
        <v>128.5</v>
      </c>
      <c r="H20" s="54">
        <f t="shared" si="1"/>
        <v>2698.5</v>
      </c>
      <c r="I20" s="66"/>
      <c r="J20" s="67"/>
      <c r="K20" s="67"/>
      <c r="L20" s="67"/>
      <c r="M20" s="65"/>
      <c r="N20" s="65"/>
      <c r="O20" s="65"/>
      <c r="P20" s="65"/>
      <c r="Q20" s="68"/>
    </row>
    <row r="21" s="19" customFormat="1" ht="30" spans="1:17">
      <c r="A21" s="55" t="s">
        <v>30</v>
      </c>
      <c r="B21" s="50" t="s">
        <v>43</v>
      </c>
      <c r="C21" s="51" t="s">
        <v>32</v>
      </c>
      <c r="D21" s="52" t="s">
        <v>46</v>
      </c>
      <c r="E21" s="56"/>
      <c r="F21" s="57">
        <f>SUM(F16:F20)</f>
        <v>19190</v>
      </c>
      <c r="G21" s="54">
        <f t="shared" si="0"/>
        <v>959.5</v>
      </c>
      <c r="H21" s="54">
        <f t="shared" si="1"/>
        <v>20149.5</v>
      </c>
      <c r="I21" s="66"/>
      <c r="J21" s="67"/>
      <c r="K21" s="67"/>
      <c r="L21" s="67"/>
      <c r="M21" s="68"/>
      <c r="N21" s="65"/>
      <c r="O21" s="68"/>
      <c r="P21" s="65"/>
      <c r="Q21" s="68"/>
    </row>
    <row r="22" s="19" customFormat="1" ht="30" spans="1:12">
      <c r="A22" s="55" t="s">
        <v>30</v>
      </c>
      <c r="B22" s="50" t="s">
        <v>44</v>
      </c>
      <c r="C22" s="51" t="s">
        <v>32</v>
      </c>
      <c r="D22" s="52" t="s">
        <v>46</v>
      </c>
      <c r="E22" s="56"/>
      <c r="F22" s="57">
        <f>SUM(F21:F21)</f>
        <v>19190</v>
      </c>
      <c r="G22" s="54">
        <f t="shared" si="0"/>
        <v>959.5</v>
      </c>
      <c r="H22" s="54">
        <f t="shared" si="1"/>
        <v>20149.5</v>
      </c>
      <c r="I22" s="66"/>
      <c r="J22" s="67"/>
      <c r="K22" s="67"/>
      <c r="L22" s="67"/>
    </row>
    <row r="23" s="19" customFormat="1" ht="30" spans="1:12">
      <c r="A23" s="55" t="s">
        <v>30</v>
      </c>
      <c r="B23" s="50" t="s">
        <v>45</v>
      </c>
      <c r="C23" s="51" t="s">
        <v>32</v>
      </c>
      <c r="D23" s="52" t="s">
        <v>46</v>
      </c>
      <c r="E23" s="56"/>
      <c r="F23" s="57">
        <f>SUM(F22:F22)</f>
        <v>19190</v>
      </c>
      <c r="G23" s="54">
        <f t="shared" si="0"/>
        <v>959.5</v>
      </c>
      <c r="H23" s="54">
        <f t="shared" si="1"/>
        <v>20149.5</v>
      </c>
      <c r="I23" s="66"/>
      <c r="J23" s="67"/>
      <c r="K23" s="67"/>
      <c r="L23" s="67"/>
    </row>
    <row r="24" s="19" customFormat="1" ht="15" spans="1:12">
      <c r="A24" s="58" t="s">
        <v>50</v>
      </c>
      <c r="B24" s="10"/>
      <c r="C24" s="10"/>
      <c r="D24" s="52"/>
      <c r="E24" s="10"/>
      <c r="F24" s="51">
        <f>SUM(F8:F23)</f>
        <v>181800</v>
      </c>
      <c r="G24" s="54">
        <f t="shared" si="0"/>
        <v>9090</v>
      </c>
      <c r="H24" s="54">
        <f t="shared" si="1"/>
        <v>190890</v>
      </c>
      <c r="I24" s="69"/>
      <c r="J24" s="69"/>
      <c r="K24" s="69"/>
      <c r="L24" s="69"/>
    </row>
  </sheetData>
  <mergeCells count="20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15"/>
    <mergeCell ref="I16:I23"/>
    <mergeCell ref="J8:J15"/>
    <mergeCell ref="J16:J23"/>
    <mergeCell ref="K8:K15"/>
    <mergeCell ref="K16:K23"/>
    <mergeCell ref="L8:L15"/>
    <mergeCell ref="L16:L23"/>
  </mergeCells>
  <pageMargins left="0.75" right="0.75" top="1" bottom="1" header="0.5" footer="0.5"/>
  <pageSetup paperSize="9" scale="76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topLeftCell="A17" workbookViewId="0">
      <selection activeCell="H20" sqref="H20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51</v>
      </c>
      <c r="B2" s="6"/>
      <c r="C2" s="7"/>
    </row>
    <row r="3" s="1" customFormat="1" ht="30.75" spans="1:3">
      <c r="A3" s="5" t="s">
        <v>52</v>
      </c>
      <c r="B3" s="8" t="s">
        <v>30</v>
      </c>
      <c r="C3" s="9"/>
    </row>
    <row r="4" s="1" customFormat="1" ht="15.75" spans="1:3">
      <c r="A4" s="5" t="s">
        <v>53</v>
      </c>
      <c r="B4" s="10" t="s">
        <v>32</v>
      </c>
      <c r="C4" s="9"/>
    </row>
    <row r="5" s="1" customFormat="1" ht="108" customHeight="1" spans="1:3">
      <c r="A5" s="5" t="s">
        <v>54</v>
      </c>
      <c r="B5" s="11" t="s">
        <v>55</v>
      </c>
      <c r="C5" s="12" t="s">
        <v>56</v>
      </c>
    </row>
    <row r="6" s="1" customFormat="1" ht="14.25" spans="1:3">
      <c r="A6" s="5" t="s">
        <v>57</v>
      </c>
      <c r="B6" s="13" t="s">
        <v>58</v>
      </c>
      <c r="C6" s="14" t="s">
        <v>35</v>
      </c>
    </row>
    <row r="7" s="1" customFormat="1" ht="123" customHeight="1" spans="1:3">
      <c r="A7" s="5" t="s">
        <v>59</v>
      </c>
      <c r="B7" s="13"/>
      <c r="C7" s="14"/>
    </row>
    <row r="8" s="1" customFormat="1" ht="14.25" spans="1:3">
      <c r="A8" s="5" t="s">
        <v>60</v>
      </c>
      <c r="B8" s="15" t="s">
        <v>38</v>
      </c>
      <c r="C8" s="16" t="s">
        <v>61</v>
      </c>
    </row>
    <row r="9" s="1" customFormat="1" ht="14.25" spans="1:3">
      <c r="A9" s="5" t="s">
        <v>62</v>
      </c>
      <c r="B9" s="17" t="s">
        <v>63</v>
      </c>
      <c r="C9" s="9" t="s">
        <v>64</v>
      </c>
    </row>
    <row r="10" s="1" customFormat="1" ht="14.25" spans="1:3">
      <c r="A10" s="5" t="s">
        <v>65</v>
      </c>
      <c r="B10" s="17" t="s">
        <v>66</v>
      </c>
      <c r="C10" s="9"/>
    </row>
    <row r="11" s="1" customFormat="1" ht="14.25" spans="1:3">
      <c r="A11" s="5" t="s">
        <v>67</v>
      </c>
      <c r="B11" s="17"/>
      <c r="C11" s="18"/>
    </row>
    <row r="13" ht="14.25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51</v>
      </c>
      <c r="B15" s="6"/>
      <c r="C15" s="7"/>
    </row>
    <row r="16" s="1" customFormat="1" ht="30.75" spans="1:3">
      <c r="A16" s="5" t="s">
        <v>52</v>
      </c>
      <c r="B16" s="8" t="s">
        <v>30</v>
      </c>
      <c r="C16" s="9"/>
    </row>
    <row r="17" s="1" customFormat="1" ht="15.75" spans="1:3">
      <c r="A17" s="5" t="s">
        <v>53</v>
      </c>
      <c r="B17" s="10" t="s">
        <v>32</v>
      </c>
      <c r="C17" s="9"/>
    </row>
    <row r="18" s="1" customFormat="1" ht="108" customHeight="1" spans="1:3">
      <c r="A18" s="5" t="s">
        <v>54</v>
      </c>
      <c r="B18" s="11" t="s">
        <v>55</v>
      </c>
      <c r="C18" s="12" t="s">
        <v>56</v>
      </c>
    </row>
    <row r="19" s="1" customFormat="1" ht="14.25" spans="1:3">
      <c r="A19" s="5" t="s">
        <v>57</v>
      </c>
      <c r="B19" s="13" t="s">
        <v>58</v>
      </c>
      <c r="C19" s="14" t="s">
        <v>47</v>
      </c>
    </row>
    <row r="20" s="1" customFormat="1" ht="123" customHeight="1" spans="1:3">
      <c r="A20" s="5" t="s">
        <v>59</v>
      </c>
      <c r="B20" s="13"/>
      <c r="C20" s="14"/>
    </row>
    <row r="21" s="1" customFormat="1" ht="14.25" spans="1:3">
      <c r="A21" s="5" t="s">
        <v>60</v>
      </c>
      <c r="B21" s="15" t="s">
        <v>38</v>
      </c>
      <c r="C21" s="16" t="s">
        <v>61</v>
      </c>
    </row>
    <row r="22" s="1" customFormat="1" ht="14.25" spans="1:3">
      <c r="A22" s="5" t="s">
        <v>62</v>
      </c>
      <c r="B22" s="17" t="s">
        <v>68</v>
      </c>
      <c r="C22" s="9" t="s">
        <v>64</v>
      </c>
    </row>
    <row r="23" s="1" customFormat="1" ht="14.25" spans="1:3">
      <c r="A23" s="5" t="s">
        <v>65</v>
      </c>
      <c r="B23" s="17" t="s">
        <v>69</v>
      </c>
      <c r="C23" s="9"/>
    </row>
    <row r="24" s="1" customFormat="1" ht="14.25" spans="1:3">
      <c r="A24" s="5" t="s">
        <v>67</v>
      </c>
      <c r="B24" s="17"/>
      <c r="C24" s="18"/>
    </row>
    <row r="29" spans="1:1">
      <c r="A29" s="70" t="s">
        <v>70</v>
      </c>
    </row>
    <row r="30" spans="1:1">
      <c r="A30" s="70" t="s">
        <v>71</v>
      </c>
    </row>
    <row r="31" spans="1:1">
      <c r="A31" s="70" t="s">
        <v>72</v>
      </c>
    </row>
    <row r="32" spans="1:1">
      <c r="A32" s="70" t="s">
        <v>73</v>
      </c>
    </row>
    <row r="33" spans="1:1">
      <c r="A33" s="70" t="s">
        <v>74</v>
      </c>
    </row>
    <row r="34" spans="1:1">
      <c r="A34" s="70" t="s">
        <v>75</v>
      </c>
    </row>
    <row r="35" spans="1:1">
      <c r="A35" s="70" t="s">
        <v>76</v>
      </c>
    </row>
    <row r="36" spans="1:1">
      <c r="A36" s="70" t="s">
        <v>77</v>
      </c>
    </row>
    <row r="37" spans="1:1">
      <c r="A37" s="70" t="s">
        <v>78</v>
      </c>
    </row>
    <row r="38" spans="1:1">
      <c r="A38" s="70" t="s">
        <v>78</v>
      </c>
    </row>
  </sheetData>
  <mergeCells count="8">
    <mergeCell ref="A1:C1"/>
    <mergeCell ref="A14:C14"/>
    <mergeCell ref="C3:C4"/>
    <mergeCell ref="C6:C7"/>
    <mergeCell ref="C9:C11"/>
    <mergeCell ref="C16:C17"/>
    <mergeCell ref="C19:C20"/>
    <mergeCell ref="C22:C24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2025-03-27T04:21:00Z</dcterms:created>
  <dcterms:modified xsi:type="dcterms:W3CDTF">2025-04-12T08:47:48Z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86D433A48C894695A8CFEE34AD430039_11</vt:lpwstr>
  </property>
  <property fmtid="{D5CDD505-2E9C-101B-9397-08002B2CF9AE}" pid="3" name="KSOProductBuildVer">
    <vt:lpwstr>2052-12.1.0.20784</vt:lpwstr>
  </property>
</Properties>
</file>