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<sst xmlns="http://schemas.openxmlformats.org/spreadsheetml/2006/main" count="62" uniqueCount="52">
  <si>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</si>
  <si>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</si>
  <si>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</si>
  <si>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中通73549864977016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</si>
  <si>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</si>
  <si>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</si>
  <si>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</si>
  <si>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</si>
  <si>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</si>
  <si>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</si>
  <si>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</si>
  <si>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</si>
  <si>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</si>
  <si>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</si>
  <si>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</si>
  <si>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</si>
  <si>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</si>
  <si>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</si>
  <si>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</si>
  <si>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</si>
  <si>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</si>
  <si>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</si>
  <si>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</si>
  <si>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</si>
  <si>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</si>
  <si>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P25030979</t>
  </si>
  <si>
    <t xml:space="preserve">21 AULTH09845                                     </t>
  </si>
  <si>
    <t xml:space="preserve">S25030492 </t>
  </si>
  <si>
    <t xml:space="preserve">E9627AX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</si>
  <si>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</si>
  <si>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</si>
  <si>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</si>
  <si>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</si>
  <si>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</si>
  <si>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</si>
  <si>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</si>
  <si>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</si>
  <si>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NV64 - NAVY</t>
  </si>
  <si>
    <t>XS</t>
  </si>
  <si>
    <t>全码</t>
  </si>
  <si>
    <t>无价格</t>
  </si>
  <si>
    <t>1589036</t>
  </si>
  <si>
    <t>E9627AX</t>
  </si>
  <si>
    <t>S</t>
  </si>
  <si>
    <t>M</t>
  </si>
  <si>
    <t>L</t>
  </si>
  <si>
    <t>XL</t>
  </si>
  <si>
    <t>XXL</t>
  </si>
  <si>
    <t>3XL</t>
  </si>
  <si>
    <t>无XS</t>
  </si>
  <si>
    <t>有价格</t>
  </si>
  <si>
    <t>1588888,1588891,1588894,1588913,1588916,1588918,1588921,1588926,1588928,1588936,1588942,1588944,1588947,1588949,1588950,1588953,1589035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</si>
</sst>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G6" sqref="G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2620</v>
      </c>
      <c r="F8" s="27"/>
      <c r="G8" s="27">
        <v>2712</v>
      </c>
      <c r="H8" s="29">
        <v>1</v>
      </c>
      <c r="I8" s="27"/>
      <c r="J8" s="27">
        <v>2.3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2620</v>
      </c>
      <c r="F9" s="27"/>
      <c r="G9" s="27">
        <f>SUM(G8:G8)</f>
        <v>2712</v>
      </c>
      <c r="H9" s="29">
        <f>SUM(H8:H8)</f>
        <v>1</v>
      </c>
      <c r="I9" s="27"/>
      <c r="J9" s="27">
        <f>SUM(J8:J8)</f>
        <v>2.3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3" t="s">
        <v>38</v>
      </c>
      <c r="C13" s="30">
        <v>4</v>
      </c>
      <c r="D13" s="31">
        <f t="shared" ref="D13:D25" si="0">C13*1.03+1</f>
        <v>5.12</v>
      </c>
      <c r="E13" s="32" t="s">
        <v>39</v>
      </c>
      <c r="F13" s="32" t="s">
        <v>40</v>
      </c>
      <c r="G13" s="32" t="s">
        <v>41</v>
      </c>
      <c r="H13" s="32" t="s">
        <v>42</v>
      </c>
    </row>
    <row r="14" spans="1:8">
      <c r="A14" s="34"/>
      <c r="B14" s="33" t="s">
        <v>43</v>
      </c>
      <c r="C14" s="30">
        <v>30</v>
      </c>
      <c r="D14" s="31">
        <f t="shared" si="0"/>
        <v>31.9</v>
      </c>
      <c r="E14" s="34"/>
      <c r="F14" s="34"/>
      <c r="G14" s="34"/>
      <c r="H14" s="34"/>
    </row>
    <row r="15" spans="1:8">
      <c r="A15" s="34"/>
      <c r="B15" s="33" t="s">
        <v>44</v>
      </c>
      <c r="C15" s="30">
        <v>94</v>
      </c>
      <c r="D15" s="31">
        <f t="shared" si="0"/>
        <v>97.82</v>
      </c>
      <c r="E15" s="34"/>
      <c r="F15" s="34"/>
      <c r="G15" s="34"/>
      <c r="H15" s="34"/>
    </row>
    <row r="16" spans="1:8">
      <c r="A16" s="34"/>
      <c r="B16" s="33" t="s">
        <v>45</v>
      </c>
      <c r="C16" s="30">
        <v>88</v>
      </c>
      <c r="D16" s="31">
        <f t="shared" si="0"/>
        <v>91.64</v>
      </c>
      <c r="E16" s="34"/>
      <c r="F16" s="34"/>
      <c r="G16" s="34"/>
      <c r="H16" s="34"/>
    </row>
    <row r="17" spans="1:8">
      <c r="A17" s="34"/>
      <c r="B17" s="33" t="s">
        <v>46</v>
      </c>
      <c r="C17" s="30">
        <v>48</v>
      </c>
      <c r="D17" s="31">
        <f t="shared" si="0"/>
        <v>50.44</v>
      </c>
      <c r="E17" s="34"/>
      <c r="F17" s="34"/>
      <c r="G17" s="34"/>
      <c r="H17" s="34"/>
    </row>
    <row r="18" spans="1:8">
      <c r="A18" s="34"/>
      <c r="B18" s="33" t="s">
        <v>47</v>
      </c>
      <c r="C18" s="30">
        <v>30</v>
      </c>
      <c r="D18" s="31">
        <f t="shared" si="0"/>
        <v>31.9</v>
      </c>
      <c r="E18" s="34"/>
      <c r="F18" s="34"/>
      <c r="G18" s="34"/>
      <c r="H18" s="34"/>
    </row>
    <row r="19" spans="1:8">
      <c r="A19" s="35"/>
      <c r="B19" s="33" t="s">
        <v>48</v>
      </c>
      <c r="C19" s="30">
        <v>10</v>
      </c>
      <c r="D19" s="31">
        <f t="shared" si="0"/>
        <v>11.3</v>
      </c>
      <c r="E19" s="35"/>
      <c r="F19" s="35"/>
      <c r="G19" s="35"/>
      <c r="H19" s="34"/>
    </row>
    <row r="20" spans="1:8">
      <c r="A20" s="32" t="s">
        <v>37</v>
      </c>
      <c r="B20" s="33" t="s">
        <v>43</v>
      </c>
      <c r="C20" s="30">
        <v>383</v>
      </c>
      <c r="D20" s="31">
        <f t="shared" si="0"/>
        <v>395.49</v>
      </c>
      <c r="E20" s="32" t="s">
        <v>49</v>
      </c>
      <c r="F20" s="32" t="s">
        <v>50</v>
      </c>
      <c r="G20" s="32" t="s">
        <v>51</v>
      </c>
      <c r="H20" s="34"/>
    </row>
    <row r="21" spans="1:8">
      <c r="A21" s="34"/>
      <c r="B21" s="33" t="s">
        <v>44</v>
      </c>
      <c r="C21" s="30">
        <v>576</v>
      </c>
      <c r="D21" s="31">
        <f t="shared" si="0"/>
        <v>594.28</v>
      </c>
      <c r="E21" s="34"/>
      <c r="F21" s="34"/>
      <c r="G21" s="34"/>
      <c r="H21" s="34"/>
    </row>
    <row r="22" spans="1:8">
      <c r="A22" s="34"/>
      <c r="B22" s="33" t="s">
        <v>45</v>
      </c>
      <c r="C22" s="30">
        <v>579</v>
      </c>
      <c r="D22" s="31">
        <f t="shared" si="0"/>
        <v>597.37</v>
      </c>
      <c r="E22" s="34"/>
      <c r="F22" s="34"/>
      <c r="G22" s="34"/>
      <c r="H22" s="34"/>
    </row>
    <row r="23" spans="1:8">
      <c r="A23" s="34"/>
      <c r="B23" s="33" t="s">
        <v>46</v>
      </c>
      <c r="C23" s="30">
        <v>389</v>
      </c>
      <c r="D23" s="31">
        <f t="shared" si="0"/>
        <v>401.67</v>
      </c>
      <c r="E23" s="34"/>
      <c r="F23" s="34"/>
      <c r="G23" s="34"/>
      <c r="H23" s="34"/>
    </row>
    <row r="24" spans="1:8">
      <c r="A24" s="34"/>
      <c r="B24" s="33" t="s">
        <v>47</v>
      </c>
      <c r="C24" s="30">
        <v>196</v>
      </c>
      <c r="D24" s="31">
        <f t="shared" si="0"/>
        <v>202.88</v>
      </c>
      <c r="E24" s="34"/>
      <c r="F24" s="34"/>
      <c r="G24" s="34"/>
      <c r="H24" s="34"/>
    </row>
    <row r="25" spans="1:8">
      <c r="A25" s="35"/>
      <c r="B25" s="33" t="s">
        <v>48</v>
      </c>
      <c r="C25" s="30">
        <v>193</v>
      </c>
      <c r="D25" s="31">
        <f t="shared" si="0"/>
        <v>199.79</v>
      </c>
      <c r="E25" s="35"/>
      <c r="F25" s="35"/>
      <c r="G25" s="35"/>
      <c r="H25" s="35"/>
    </row>
    <row r="26" spans="1:8">
      <c r="A26" s="27" t="s">
        <v>30</v>
      </c>
      <c r="B26" s="27"/>
      <c r="C26" s="30">
        <f>SUM(C13:C25)</f>
        <v>2620</v>
      </c>
      <c r="D26" s="31">
        <f>SUM(D13:D25)</f>
        <v>2711.6</v>
      </c>
      <c r="E26" s="27"/>
      <c r="F26" s="27"/>
      <c r="G26" s="27"/>
      <c r="H26" s="27"/>
    </row>
  </sheetData>
  <mergeCells count="14">
    <mergeCell ref="A1:K1"/>
    <mergeCell ref="A2:D2"/>
    <mergeCell ref="E2:K2"/>
    <mergeCell ref="A13:A19"/>
    <mergeCell ref="A20:A25"/>
    <mergeCell ref="E13:E19"/>
    <mergeCell ref="E20:E25"/>
    <mergeCell ref="F13:F19"/>
    <mergeCell ref="F20:F25"/>
    <mergeCell ref="G13:G19"/>
    <mergeCell ref="G20:G25"/>
    <mergeCell ref="H13:H2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2025-04-12T00:34:15Z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6447371D831548C2AF6CCFD0309E3CA3_13</vt:lpwstr>
  </property>
</Properties>
</file>