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<sst xmlns="http://schemas.openxmlformats.org/spreadsheetml/2006/main" count="59" uniqueCount="48">
  <si>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</si>
  <si>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</si>
  <si>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</si>
  <si>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中通73549916854128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</si>
  <si>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</si>
  <si>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</si>
  <si>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</si>
  <si>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</si>
  <si>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</si>
  <si>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</si>
  <si>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</si>
  <si>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</si>
  <si>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</si>
  <si>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</si>
  <si>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</si>
  <si>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</si>
  <si>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</si>
  <si>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</si>
  <si>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</si>
  <si>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</si>
  <si>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</si>
  <si>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</si>
  <si>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</si>
  <si>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</si>
  <si>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</si>
  <si>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P25040358</t>
  </si>
  <si>
    <t xml:space="preserve">21 AULTH09845                                     </t>
  </si>
  <si>
    <t xml:space="preserve">S25040236 </t>
  </si>
  <si>
    <t xml:space="preserve">F2387AX                                                                                             </t>
  </si>
  <si>
    <t>27*21*10.5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</si>
  <si>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</si>
  <si>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</si>
  <si>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</si>
  <si>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</si>
  <si>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</si>
  <si>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</si>
  <si>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</si>
  <si>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GR83 - GREY</t>
  </si>
  <si>
    <t>XS</t>
  </si>
  <si>
    <t>1593896/1593925</t>
  </si>
  <si>
    <t>F2387AX</t>
  </si>
  <si>
    <t>S</t>
  </si>
  <si>
    <t>M</t>
  </si>
  <si>
    <t>L</t>
  </si>
  <si>
    <t>XL</t>
  </si>
  <si>
    <t>XXL</t>
  </si>
  <si>
    <t>BN531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</si>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</sst>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1" xfId="0" applyNumberFormat="1" applyFont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D13" sqref="D13:D2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45759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8" t="s">
        <v>11</v>
      </c>
      <c r="J6" s="4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9" t="s">
        <v>22</v>
      </c>
      <c r="J7" s="49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1373</v>
      </c>
      <c r="F8" s="30"/>
      <c r="G8" s="30">
        <v>1426</v>
      </c>
      <c r="H8" s="31">
        <v>1</v>
      </c>
      <c r="I8" s="30"/>
      <c r="J8" s="50">
        <v>2.1</v>
      </c>
      <c r="K8" s="27" t="s">
        <v>29</v>
      </c>
    </row>
    <row r="9" ht="15" spans="1:11">
      <c r="A9" s="32"/>
      <c r="B9" s="28" t="s">
        <v>30</v>
      </c>
      <c r="C9" s="33"/>
      <c r="D9" s="33"/>
      <c r="E9" s="30">
        <v>389</v>
      </c>
      <c r="F9" s="30"/>
      <c r="G9" s="30">
        <v>395</v>
      </c>
      <c r="H9" s="34"/>
      <c r="I9" s="30"/>
      <c r="J9" s="51"/>
      <c r="K9" s="32"/>
    </row>
    <row r="10" spans="1:11">
      <c r="A10" s="30" t="s">
        <v>31</v>
      </c>
      <c r="B10" s="30"/>
      <c r="C10" s="30"/>
      <c r="D10" s="30"/>
      <c r="E10" s="30">
        <f>SUM(E8:E9)</f>
        <v>1762</v>
      </c>
      <c r="F10" s="30"/>
      <c r="G10" s="30">
        <f>SUM(G8:G9)</f>
        <v>1821</v>
      </c>
      <c r="H10" s="35">
        <f>SUM(H8:H9)</f>
        <v>1</v>
      </c>
      <c r="I10" s="30"/>
      <c r="J10" s="30">
        <f>SUM(J8:J9)</f>
        <v>2.1</v>
      </c>
      <c r="K10" s="30"/>
    </row>
    <row r="13" spans="1:6">
      <c r="A13" s="36" t="s">
        <v>32</v>
      </c>
      <c r="B13" s="36" t="s">
        <v>33</v>
      </c>
      <c r="C13" s="37" t="s">
        <v>18</v>
      </c>
      <c r="D13" s="38" t="s">
        <v>34</v>
      </c>
      <c r="E13" s="36" t="s">
        <v>35</v>
      </c>
      <c r="F13" s="36" t="s">
        <v>36</v>
      </c>
    </row>
    <row r="14" ht="15" spans="1:6">
      <c r="A14" s="39" t="s">
        <v>37</v>
      </c>
      <c r="B14" s="40" t="s">
        <v>38</v>
      </c>
      <c r="C14" s="37">
        <v>65.52</v>
      </c>
      <c r="D14" s="38">
        <f t="shared" ref="D14:D25" si="0">C14*1.03+1</f>
        <v>68.4856</v>
      </c>
      <c r="E14" s="39" t="s">
        <v>39</v>
      </c>
      <c r="F14" s="41" t="s">
        <v>40</v>
      </c>
    </row>
    <row r="15" ht="15" spans="1:6">
      <c r="A15" s="42"/>
      <c r="B15" s="40" t="s">
        <v>41</v>
      </c>
      <c r="C15" s="37">
        <v>196.56</v>
      </c>
      <c r="D15" s="38">
        <f t="shared" si="0"/>
        <v>203.4568</v>
      </c>
      <c r="E15" s="42"/>
      <c r="F15" s="43"/>
    </row>
    <row r="16" ht="15" spans="1:6">
      <c r="A16" s="42"/>
      <c r="B16" s="40" t="s">
        <v>42</v>
      </c>
      <c r="C16" s="37">
        <v>196.56</v>
      </c>
      <c r="D16" s="38">
        <f t="shared" si="0"/>
        <v>203.4568</v>
      </c>
      <c r="E16" s="42"/>
      <c r="F16" s="43"/>
    </row>
    <row r="17" ht="15" spans="1:6">
      <c r="A17" s="42"/>
      <c r="B17" s="40" t="s">
        <v>43</v>
      </c>
      <c r="C17" s="37">
        <v>131.04</v>
      </c>
      <c r="D17" s="38">
        <f t="shared" si="0"/>
        <v>135.9712</v>
      </c>
      <c r="E17" s="42"/>
      <c r="F17" s="43"/>
    </row>
    <row r="18" ht="15" spans="1:6">
      <c r="A18" s="42"/>
      <c r="B18" s="40" t="s">
        <v>44</v>
      </c>
      <c r="C18" s="37">
        <v>65.52</v>
      </c>
      <c r="D18" s="38">
        <f t="shared" si="0"/>
        <v>68.4856</v>
      </c>
      <c r="E18" s="42"/>
      <c r="F18" s="43"/>
    </row>
    <row r="19" ht="15" spans="1:6">
      <c r="A19" s="44"/>
      <c r="B19" s="40" t="s">
        <v>45</v>
      </c>
      <c r="C19" s="37">
        <v>65.52</v>
      </c>
      <c r="D19" s="38">
        <f t="shared" si="0"/>
        <v>68.4856</v>
      </c>
      <c r="E19" s="44"/>
      <c r="F19" s="43"/>
    </row>
    <row r="20" ht="15" spans="1:6">
      <c r="A20" s="39" t="s">
        <v>46</v>
      </c>
      <c r="B20" s="40" t="s">
        <v>38</v>
      </c>
      <c r="C20" s="37">
        <v>59.28</v>
      </c>
      <c r="D20" s="38">
        <f t="shared" si="0"/>
        <v>62.0584</v>
      </c>
      <c r="E20" s="39" t="s">
        <v>39</v>
      </c>
      <c r="F20" s="43"/>
    </row>
    <row r="21" ht="15" spans="1:6">
      <c r="A21" s="42"/>
      <c r="B21" s="40" t="s">
        <v>41</v>
      </c>
      <c r="C21" s="37">
        <v>177.84</v>
      </c>
      <c r="D21" s="38">
        <f t="shared" si="0"/>
        <v>184.1752</v>
      </c>
      <c r="E21" s="42"/>
      <c r="F21" s="43"/>
    </row>
    <row r="22" ht="15" spans="1:6">
      <c r="A22" s="42"/>
      <c r="B22" s="40" t="s">
        <v>42</v>
      </c>
      <c r="C22" s="37">
        <v>177.84</v>
      </c>
      <c r="D22" s="38">
        <f t="shared" si="0"/>
        <v>184.1752</v>
      </c>
      <c r="E22" s="42"/>
      <c r="F22" s="43"/>
    </row>
    <row r="23" ht="15" spans="1:6">
      <c r="A23" s="42"/>
      <c r="B23" s="40" t="s">
        <v>43</v>
      </c>
      <c r="C23" s="37">
        <v>118.56</v>
      </c>
      <c r="D23" s="38">
        <f t="shared" si="0"/>
        <v>123.1168</v>
      </c>
      <c r="E23" s="42"/>
      <c r="F23" s="43"/>
    </row>
    <row r="24" ht="15" spans="1:6">
      <c r="A24" s="42"/>
      <c r="B24" s="40" t="s">
        <v>44</v>
      </c>
      <c r="C24" s="37">
        <v>59.28</v>
      </c>
      <c r="D24" s="38">
        <f t="shared" si="0"/>
        <v>62.0584</v>
      </c>
      <c r="E24" s="42"/>
      <c r="F24" s="43"/>
    </row>
    <row r="25" ht="15" spans="1:6">
      <c r="A25" s="44"/>
      <c r="B25" s="40" t="s">
        <v>45</v>
      </c>
      <c r="C25" s="37">
        <v>59.28</v>
      </c>
      <c r="D25" s="38">
        <f t="shared" si="0"/>
        <v>62.0584</v>
      </c>
      <c r="E25" s="44"/>
      <c r="F25" s="45"/>
    </row>
    <row r="26" spans="1:6">
      <c r="A26" s="36" t="s">
        <v>31</v>
      </c>
      <c r="B26" s="36"/>
      <c r="C26" s="37">
        <f>SUM(C14:C25)</f>
        <v>1372.8</v>
      </c>
      <c r="D26" s="38">
        <f>SUM(D14:D25)</f>
        <v>1425.984</v>
      </c>
      <c r="E26" s="36"/>
      <c r="F26" s="36"/>
    </row>
    <row r="27" spans="3:4">
      <c r="C27" s="46"/>
      <c r="D27" s="46"/>
    </row>
    <row r="28" ht="15" spans="1:6">
      <c r="A28" s="36" t="s">
        <v>47</v>
      </c>
      <c r="B28" s="36"/>
      <c r="C28" s="37">
        <v>389</v>
      </c>
      <c r="D28" s="37">
        <v>395</v>
      </c>
      <c r="E28" s="47">
        <v>1593923</v>
      </c>
      <c r="F28" s="36" t="s">
        <v>40</v>
      </c>
    </row>
  </sheetData>
  <mergeCells count="16">
    <mergeCell ref="A1:K1"/>
    <mergeCell ref="A2:D2"/>
    <mergeCell ref="E2:K2"/>
    <mergeCell ref="A8:A9"/>
    <mergeCell ref="A14:A19"/>
    <mergeCell ref="A20:A25"/>
    <mergeCell ref="C8:C9"/>
    <mergeCell ref="D8:D9"/>
    <mergeCell ref="E14:E19"/>
    <mergeCell ref="E20:E25"/>
    <mergeCell ref="F14:F25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2025-04-12T07:51:31Z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81CCA5E08E86442EA79EEB1925A7793F_13</vt:lpwstr>
  </property>
</Properties>
</file>