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<sst xmlns="http://schemas.openxmlformats.org/spreadsheetml/2006/main" count="57" uniqueCount="46">
  <si>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</si>
  <si>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</si>
  <si>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</si>
  <si>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戚琳琳 18358190231 浙江省杭州市滨江区聚业路25号浙江三源集团11F 中通73549908043953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</si>
  <si>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</si>
  <si>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</si>
  <si>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</si>
  <si>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</si>
  <si>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</si>
  <si>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</si>
  <si>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</si>
  <si>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</si>
  <si>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</si>
  <si>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</si>
  <si>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</si>
  <si>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</si>
  <si>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</si>
  <si>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</si>
  <si>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</si>
  <si>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</si>
  <si>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</si>
  <si>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</si>
  <si>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</si>
  <si>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</si>
  <si>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</si>
  <si>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P25040251</t>
  </si>
  <si>
    <t xml:space="preserve">21 AULTH09845                                     </t>
  </si>
  <si>
    <t xml:space="preserve">S25040167 </t>
  </si>
  <si>
    <t xml:space="preserve">F2606AX                                                                                             </t>
  </si>
  <si>
    <t>23*10*6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</si>
  <si>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</si>
  <si>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</si>
  <si>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</si>
  <si>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</si>
  <si>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</si>
  <si>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</si>
  <si>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</si>
  <si>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BG749 - VIZON</t>
  </si>
  <si>
    <t>XS</t>
  </si>
  <si>
    <t>有价格</t>
  </si>
  <si>
    <t>F2606AX</t>
  </si>
  <si>
    <t>S</t>
  </si>
  <si>
    <t>M</t>
  </si>
  <si>
    <t>L</t>
  </si>
  <si>
    <t>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</si>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</sst>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G10" sqref="G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207</v>
      </c>
      <c r="F8" s="30"/>
      <c r="G8" s="30">
        <v>223</v>
      </c>
      <c r="H8" s="31">
        <v>1</v>
      </c>
      <c r="I8" s="30"/>
      <c r="J8" s="54">
        <v>0.3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90</v>
      </c>
      <c r="F9" s="30"/>
      <c r="G9" s="30">
        <v>95</v>
      </c>
      <c r="H9" s="34"/>
      <c r="I9" s="30"/>
      <c r="J9" s="55"/>
      <c r="K9" s="32"/>
    </row>
    <row r="10" spans="1:11">
      <c r="A10" s="30" t="s">
        <v>31</v>
      </c>
      <c r="B10" s="30"/>
      <c r="C10" s="30"/>
      <c r="D10" s="30"/>
      <c r="E10" s="30">
        <f>SUM(E8:E9)</f>
        <v>297</v>
      </c>
      <c r="F10" s="30"/>
      <c r="G10" s="30">
        <f>SUM(G8:G9)</f>
        <v>318</v>
      </c>
      <c r="H10" s="35">
        <f>SUM(H8:H9)</f>
        <v>1</v>
      </c>
      <c r="I10" s="30"/>
      <c r="J10" s="30">
        <f>SUM(J8:J9)</f>
        <v>0.3</v>
      </c>
      <c r="K10" s="30"/>
    </row>
    <row r="13" spans="1:7">
      <c r="A13" s="36" t="s">
        <v>32</v>
      </c>
      <c r="B13" s="37" t="s">
        <v>33</v>
      </c>
      <c r="C13" s="38" t="s">
        <v>18</v>
      </c>
      <c r="D13" s="39" t="s">
        <v>34</v>
      </c>
      <c r="E13" s="37"/>
      <c r="F13" s="37" t="s">
        <v>35</v>
      </c>
      <c r="G13" s="37" t="s">
        <v>36</v>
      </c>
    </row>
    <row r="14" ht="15" spans="1:7">
      <c r="A14" s="40" t="s">
        <v>37</v>
      </c>
      <c r="B14" s="41" t="s">
        <v>38</v>
      </c>
      <c r="C14" s="38">
        <v>13</v>
      </c>
      <c r="D14" s="39">
        <f t="shared" ref="D14:D23" si="0">C14*1.03+1</f>
        <v>14.39</v>
      </c>
      <c r="E14" s="42" t="s">
        <v>39</v>
      </c>
      <c r="F14" s="42">
        <v>1624338</v>
      </c>
      <c r="G14" s="43" t="s">
        <v>40</v>
      </c>
    </row>
    <row r="15" ht="15" spans="1:7">
      <c r="A15" s="44"/>
      <c r="B15" s="41" t="s">
        <v>41</v>
      </c>
      <c r="C15" s="38">
        <v>39</v>
      </c>
      <c r="D15" s="39">
        <f t="shared" si="0"/>
        <v>41.17</v>
      </c>
      <c r="E15" s="45"/>
      <c r="F15" s="45"/>
      <c r="G15" s="46"/>
    </row>
    <row r="16" ht="15" spans="1:7">
      <c r="A16" s="44"/>
      <c r="B16" s="41" t="s">
        <v>42</v>
      </c>
      <c r="C16" s="38">
        <v>26</v>
      </c>
      <c r="D16" s="39">
        <f t="shared" si="0"/>
        <v>27.78</v>
      </c>
      <c r="E16" s="45"/>
      <c r="F16" s="45"/>
      <c r="G16" s="46"/>
    </row>
    <row r="17" ht="15" spans="1:7">
      <c r="A17" s="44"/>
      <c r="B17" s="41" t="s">
        <v>43</v>
      </c>
      <c r="C17" s="38">
        <v>26</v>
      </c>
      <c r="D17" s="39">
        <f t="shared" si="0"/>
        <v>27.78</v>
      </c>
      <c r="E17" s="45"/>
      <c r="F17" s="45"/>
      <c r="G17" s="46"/>
    </row>
    <row r="18" ht="15" spans="1:7">
      <c r="A18" s="47"/>
      <c r="B18" s="41" t="s">
        <v>44</v>
      </c>
      <c r="C18" s="38">
        <v>13</v>
      </c>
      <c r="D18" s="39">
        <f t="shared" si="0"/>
        <v>14.39</v>
      </c>
      <c r="E18" s="48"/>
      <c r="F18" s="48"/>
      <c r="G18" s="46"/>
    </row>
    <row r="19" ht="15" spans="1:7">
      <c r="A19" s="40" t="s">
        <v>37</v>
      </c>
      <c r="B19" s="41" t="s">
        <v>38</v>
      </c>
      <c r="C19" s="49">
        <v>10</v>
      </c>
      <c r="D19" s="39">
        <f t="shared" si="0"/>
        <v>11.3</v>
      </c>
      <c r="E19" s="42" t="s">
        <v>39</v>
      </c>
      <c r="F19" s="42">
        <v>1624337</v>
      </c>
      <c r="G19" s="46"/>
    </row>
    <row r="20" ht="15" spans="1:7">
      <c r="A20" s="44"/>
      <c r="B20" s="41" t="s">
        <v>41</v>
      </c>
      <c r="C20" s="49">
        <v>30</v>
      </c>
      <c r="D20" s="39">
        <f t="shared" si="0"/>
        <v>31.9</v>
      </c>
      <c r="E20" s="45"/>
      <c r="F20" s="45"/>
      <c r="G20" s="46"/>
    </row>
    <row r="21" ht="15" spans="1:7">
      <c r="A21" s="44"/>
      <c r="B21" s="41" t="s">
        <v>42</v>
      </c>
      <c r="C21" s="49">
        <v>20</v>
      </c>
      <c r="D21" s="39">
        <f t="shared" si="0"/>
        <v>21.6</v>
      </c>
      <c r="E21" s="45"/>
      <c r="F21" s="45"/>
      <c r="G21" s="46"/>
    </row>
    <row r="22" ht="15" spans="1:7">
      <c r="A22" s="44"/>
      <c r="B22" s="41" t="s">
        <v>43</v>
      </c>
      <c r="C22" s="49">
        <v>20</v>
      </c>
      <c r="D22" s="39">
        <f t="shared" si="0"/>
        <v>21.6</v>
      </c>
      <c r="E22" s="45"/>
      <c r="F22" s="45"/>
      <c r="G22" s="46"/>
    </row>
    <row r="23" ht="15" spans="1:7">
      <c r="A23" s="47"/>
      <c r="B23" s="41" t="s">
        <v>44</v>
      </c>
      <c r="C23" s="49">
        <v>10</v>
      </c>
      <c r="D23" s="39">
        <f t="shared" si="0"/>
        <v>11.3</v>
      </c>
      <c r="E23" s="48"/>
      <c r="F23" s="48"/>
      <c r="G23" s="50"/>
    </row>
    <row r="24" spans="1:7">
      <c r="A24" s="36" t="s">
        <v>31</v>
      </c>
      <c r="B24" s="37"/>
      <c r="C24" s="38">
        <f>SUM(C14:C23)</f>
        <v>207</v>
      </c>
      <c r="D24" s="39">
        <f>SUM(D14:D23)</f>
        <v>223.21</v>
      </c>
      <c r="E24" s="37"/>
      <c r="F24" s="37"/>
      <c r="G24" s="37"/>
    </row>
    <row r="25" spans="1:4">
      <c r="A25" s="1"/>
      <c r="C25" s="51"/>
      <c r="D25" s="51"/>
    </row>
    <row r="26" spans="1:7">
      <c r="A26" s="36" t="s">
        <v>45</v>
      </c>
      <c r="B26" s="37"/>
      <c r="C26" s="38">
        <v>90</v>
      </c>
      <c r="D26" s="38">
        <v>95</v>
      </c>
      <c r="E26" s="37"/>
      <c r="F26" s="37"/>
      <c r="G26" s="37" t="s">
        <v>40</v>
      </c>
    </row>
  </sheetData>
  <mergeCells count="18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2025-04-12T06:32:02Z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BE2537E53CE94A4E8BFDDFD34D3954CC_13</vt:lpwstr>
  </property>
</Properties>
</file>