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<sst xmlns="http://schemas.openxmlformats.org/spreadsheetml/2006/main" count="87" uniqueCount="52">
  <si>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</si>
  <si>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</si>
  <si>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</si>
  <si>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小颜13868769545浙江省温州市龙湾区蒲州街道括苍东路125号海纳跨境电商产业园 中通73549967817251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</si>
  <si>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</si>
  <si>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</si>
  <si>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</si>
  <si>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</si>
  <si>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</si>
  <si>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</si>
  <si>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</si>
  <si>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</si>
  <si>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</si>
  <si>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</si>
  <si>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</si>
  <si>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</si>
  <si>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</si>
  <si>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</si>
  <si>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</si>
  <si>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</si>
  <si>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</si>
  <si>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</si>
  <si>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</si>
  <si>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</si>
  <si>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</si>
  <si>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P25040409</t>
  </si>
  <si>
    <t xml:space="preserve">21 AULTH09845                                     </t>
  </si>
  <si>
    <t xml:space="preserve">S25040218 </t>
  </si>
  <si>
    <t xml:space="preserve">F1559AX                                                                                             </t>
  </si>
  <si>
    <t>27*21*10.5</t>
  </si>
  <si>
    <t xml:space="preserve">F1575AX                                                                                             </t>
  </si>
  <si>
    <t xml:space="preserve">F1576AX                                                        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</si>
  <si>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</si>
  <si>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</si>
  <si>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</si>
  <si>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</si>
  <si>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</si>
  <si>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</si>
  <si>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</si>
  <si>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BN66 - D.BROWN</t>
  </si>
  <si>
    <t>STD</t>
  </si>
  <si>
    <t>全码</t>
  </si>
  <si>
    <t>无价格</t>
  </si>
  <si>
    <t>1582800</t>
  </si>
  <si>
    <t>F1559AX</t>
  </si>
  <si>
    <t>有价格</t>
  </si>
  <si>
    <t>1582779,1582780,1582782,1582784,1582786,1582787,1582789,1582791,1582793,1582794,1582796,1582798,1582802,1582803,1582804</t>
  </si>
  <si>
    <t>BR43 - D.BORDOEAUX</t>
  </si>
  <si>
    <t>1582779,1582780,1582782,1582784,1582786,1582787,1582789,1582791,1582793,1582794,1582796,1582798,1582801,1582802,1582803</t>
  </si>
  <si>
    <t>BN62 - VISON</t>
  </si>
  <si>
    <t>F1575AX</t>
  </si>
  <si>
    <t>F1576AX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</si>
</sst>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color theme="1"/>
      <name val="宋体"/>
      <charset val="134"/>
      <scheme val="minor"/>
    </font>
    <font>
      <b/>
      <sz val="12"/>
      <color indexed="63"/>
      <name val="宋体"/>
      <charset val="0"/>
    </font>
    <font>
      <sz val="12"/>
      <color theme="1"/>
      <name val="宋体"/>
      <charset val="134"/>
      <scheme val="minor"/>
    </font>
    <font>
      <b/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177" fontId="17" fillId="0" borderId="0" xfId="0" applyNumberFormat="1" applyFont="1">
      <alignment vertical="center"/>
    </xf>
    <xf numFmtId="1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2" workbookViewId="0">
      <selection activeCell="D27" sqref="D27:D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1709</v>
      </c>
      <c r="F8" s="30"/>
      <c r="G8" s="30">
        <v>1752</v>
      </c>
      <c r="H8" s="31">
        <v>1</v>
      </c>
      <c r="I8" s="30"/>
      <c r="J8" s="57">
        <v>3.1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544</v>
      </c>
      <c r="F9" s="30"/>
      <c r="G9" s="30">
        <v>561</v>
      </c>
      <c r="H9" s="34"/>
      <c r="I9" s="30"/>
      <c r="J9" s="58"/>
      <c r="K9" s="32"/>
    </row>
    <row r="10" ht="15" spans="1:11">
      <c r="A10" s="35"/>
      <c r="B10" s="36"/>
      <c r="C10" s="36"/>
      <c r="D10" s="29" t="s">
        <v>31</v>
      </c>
      <c r="E10" s="30">
        <v>541</v>
      </c>
      <c r="F10" s="30"/>
      <c r="G10" s="30">
        <v>558</v>
      </c>
      <c r="H10" s="37"/>
      <c r="I10" s="30"/>
      <c r="J10" s="59"/>
      <c r="K10" s="35"/>
    </row>
    <row r="11" spans="1:11">
      <c r="A11" s="30" t="s">
        <v>32</v>
      </c>
      <c r="B11" s="30"/>
      <c r="C11" s="30"/>
      <c r="D11" s="30"/>
      <c r="E11" s="30">
        <f>SUM(E8:E10)</f>
        <v>2794</v>
      </c>
      <c r="F11" s="30"/>
      <c r="G11" s="30">
        <f>SUM(G8:G10)</f>
        <v>2871</v>
      </c>
      <c r="H11" s="38">
        <f>SUM(H8:H10)</f>
        <v>1</v>
      </c>
      <c r="I11" s="30"/>
      <c r="J11" s="30">
        <f>SUM(J8:J10)</f>
        <v>3.1</v>
      </c>
      <c r="K11" s="30"/>
    </row>
    <row r="14" ht="14.25" spans="1:8">
      <c r="A14" s="39" t="s">
        <v>33</v>
      </c>
      <c r="B14" s="39" t="s">
        <v>34</v>
      </c>
      <c r="C14" s="40" t="s">
        <v>18</v>
      </c>
      <c r="D14" s="41" t="s">
        <v>35</v>
      </c>
      <c r="E14" s="39" t="s">
        <v>36</v>
      </c>
      <c r="F14" s="39"/>
      <c r="G14" s="39" t="s">
        <v>37</v>
      </c>
      <c r="H14" s="39" t="s">
        <v>38</v>
      </c>
    </row>
    <row r="15" ht="14.25" spans="1:8">
      <c r="A15" s="42" t="s">
        <v>39</v>
      </c>
      <c r="B15" s="42" t="s">
        <v>40</v>
      </c>
      <c r="C15" s="43">
        <v>54</v>
      </c>
      <c r="D15" s="41">
        <f>C15*1.03+1</f>
        <v>56.62</v>
      </c>
      <c r="E15" s="42" t="s">
        <v>41</v>
      </c>
      <c r="F15" s="42" t="s">
        <v>42</v>
      </c>
      <c r="G15" s="42" t="s">
        <v>43</v>
      </c>
      <c r="H15" s="44" t="s">
        <v>44</v>
      </c>
    </row>
    <row r="16" ht="242.25" spans="1:8">
      <c r="A16" s="42" t="s">
        <v>39</v>
      </c>
      <c r="B16" s="42" t="s">
        <v>40</v>
      </c>
      <c r="C16" s="43">
        <v>999</v>
      </c>
      <c r="D16" s="41">
        <f>C16*1.02</f>
        <v>1018.98</v>
      </c>
      <c r="E16" s="42" t="s">
        <v>41</v>
      </c>
      <c r="F16" s="42" t="s">
        <v>45</v>
      </c>
      <c r="G16" s="42" t="s">
        <v>46</v>
      </c>
      <c r="H16" s="45"/>
    </row>
    <row r="17" ht="28.5" spans="1:8">
      <c r="A17" s="42" t="s">
        <v>47</v>
      </c>
      <c r="B17" s="42" t="s">
        <v>40</v>
      </c>
      <c r="C17" s="43">
        <v>32</v>
      </c>
      <c r="D17" s="41">
        <f>C17*1.03+1</f>
        <v>33.96</v>
      </c>
      <c r="E17" s="42" t="s">
        <v>41</v>
      </c>
      <c r="F17" s="42" t="s">
        <v>42</v>
      </c>
      <c r="G17" s="42" t="s">
        <v>43</v>
      </c>
      <c r="H17" s="45"/>
    </row>
    <row r="18" ht="242.25" spans="1:8">
      <c r="A18" s="42" t="s">
        <v>47</v>
      </c>
      <c r="B18" s="42" t="s">
        <v>40</v>
      </c>
      <c r="C18" s="43">
        <v>624</v>
      </c>
      <c r="D18" s="41">
        <f>C18*1.03</f>
        <v>642.72</v>
      </c>
      <c r="E18" s="42" t="s">
        <v>41</v>
      </c>
      <c r="F18" s="42" t="s">
        <v>45</v>
      </c>
      <c r="G18" s="42" t="s">
        <v>48</v>
      </c>
      <c r="H18" s="46"/>
    </row>
    <row r="19" ht="14.25" spans="1:8">
      <c r="A19" s="39" t="s">
        <v>32</v>
      </c>
      <c r="B19" s="39"/>
      <c r="C19" s="40">
        <f>SUM(C15:C18)</f>
        <v>1709</v>
      </c>
      <c r="D19" s="41">
        <f>SUM(D15:D18)</f>
        <v>1752.28</v>
      </c>
      <c r="E19" s="39"/>
      <c r="F19" s="39"/>
      <c r="G19" s="39"/>
      <c r="H19" s="39"/>
    </row>
    <row r="20" ht="14.25" spans="1:8">
      <c r="A20" s="47"/>
      <c r="B20" s="47"/>
      <c r="C20" s="48"/>
      <c r="D20" s="48"/>
      <c r="E20" s="47"/>
      <c r="F20" s="47"/>
      <c r="G20" s="47"/>
      <c r="H20" s="47"/>
    </row>
    <row r="21" ht="14.25" spans="1:8">
      <c r="A21" s="47"/>
      <c r="B21" s="47"/>
      <c r="C21" s="48"/>
      <c r="D21" s="48"/>
      <c r="E21" s="47"/>
      <c r="F21" s="47"/>
      <c r="G21" s="47"/>
      <c r="H21" s="47"/>
    </row>
    <row r="22" ht="14.25" spans="1:8">
      <c r="A22" s="39" t="s">
        <v>33</v>
      </c>
      <c r="B22" s="39" t="s">
        <v>34</v>
      </c>
      <c r="C22" s="40" t="s">
        <v>18</v>
      </c>
      <c r="D22" s="41" t="s">
        <v>35</v>
      </c>
      <c r="E22" s="39" t="s">
        <v>36</v>
      </c>
      <c r="F22" s="39"/>
      <c r="G22" s="39" t="s">
        <v>37</v>
      </c>
      <c r="H22" s="39" t="s">
        <v>38</v>
      </c>
    </row>
    <row r="23" ht="15.75" spans="1:8">
      <c r="A23" s="49" t="s">
        <v>49</v>
      </c>
      <c r="B23" s="50" t="s">
        <v>40</v>
      </c>
      <c r="C23" s="51">
        <v>544</v>
      </c>
      <c r="D23" s="41">
        <f>C23*1.03+1</f>
        <v>561.32</v>
      </c>
      <c r="E23" s="52"/>
      <c r="F23" s="52" t="s">
        <v>45</v>
      </c>
      <c r="G23" s="52">
        <v>1582836</v>
      </c>
      <c r="H23" s="52" t="s">
        <v>50</v>
      </c>
    </row>
    <row r="24" ht="14.25" spans="1:8">
      <c r="A24" s="52" t="s">
        <v>32</v>
      </c>
      <c r="B24" s="52"/>
      <c r="C24" s="51">
        <f>SUM(C23:C23)</f>
        <v>544</v>
      </c>
      <c r="D24" s="41">
        <f>SUM(D23:D23)</f>
        <v>561.32</v>
      </c>
      <c r="E24" s="52"/>
      <c r="F24" s="52"/>
      <c r="G24" s="52"/>
      <c r="H24" s="52"/>
    </row>
    <row r="25" ht="14.25" spans="1:8">
      <c r="A25" s="47"/>
      <c r="B25" s="47"/>
      <c r="C25" s="48"/>
      <c r="D25" s="48"/>
      <c r="E25" s="47"/>
      <c r="F25" s="47"/>
      <c r="G25" s="47"/>
      <c r="H25" s="47"/>
    </row>
    <row r="26" ht="14.25" spans="1:8">
      <c r="A26" s="47"/>
      <c r="B26" s="47"/>
      <c r="C26" s="48"/>
      <c r="D26" s="48"/>
      <c r="E26" s="47"/>
      <c r="F26" s="47"/>
      <c r="G26" s="47"/>
      <c r="H26" s="47"/>
    </row>
    <row r="27" ht="14.25" spans="1:8">
      <c r="A27" s="39" t="s">
        <v>33</v>
      </c>
      <c r="B27" s="39" t="s">
        <v>34</v>
      </c>
      <c r="C27" s="40" t="s">
        <v>18</v>
      </c>
      <c r="D27" s="41" t="s">
        <v>35</v>
      </c>
      <c r="E27" s="39" t="s">
        <v>36</v>
      </c>
      <c r="F27" s="39"/>
      <c r="G27" s="39" t="s">
        <v>37</v>
      </c>
      <c r="H27" s="39" t="s">
        <v>38</v>
      </c>
    </row>
    <row r="28" ht="15.75" spans="1:8">
      <c r="A28" s="53" t="s">
        <v>49</v>
      </c>
      <c r="B28" s="54" t="s">
        <v>40</v>
      </c>
      <c r="C28" s="51">
        <v>541</v>
      </c>
      <c r="D28" s="41">
        <f>C28*1.03+1</f>
        <v>558.23</v>
      </c>
      <c r="E28" s="52"/>
      <c r="F28" s="52" t="s">
        <v>45</v>
      </c>
      <c r="G28" s="52">
        <v>1582901</v>
      </c>
      <c r="H28" s="52" t="s">
        <v>51</v>
      </c>
    </row>
    <row r="29" ht="14.25" spans="1:8">
      <c r="A29" s="52" t="s">
        <v>32</v>
      </c>
      <c r="B29" s="52"/>
      <c r="C29" s="51">
        <f>SUM(C28:C28)</f>
        <v>541</v>
      </c>
      <c r="D29" s="41">
        <f>SUM(D28:D28)</f>
        <v>558.23</v>
      </c>
      <c r="E29" s="52"/>
      <c r="F29" s="52"/>
      <c r="G29" s="52"/>
      <c r="H29" s="52"/>
    </row>
  </sheetData>
  <mergeCells count="12">
    <mergeCell ref="A1:K1"/>
    <mergeCell ref="A2:D2"/>
    <mergeCell ref="E2:K2"/>
    <mergeCell ref="A8:A10"/>
    <mergeCell ref="B8:B10"/>
    <mergeCell ref="C8:C10"/>
    <mergeCell ref="H8:H10"/>
    <mergeCell ref="H15:H18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2025-04-13T00:48:19Z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23446FD448594A219363A5B18EABCA74_13</vt:lpwstr>
  </property>
</Properties>
</file>