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<sst xmlns="http://schemas.openxmlformats.org/spreadsheetml/2006/main" count="65" uniqueCount="58">
  <si>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</si>
  <si>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</si>
  <si>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</si>
  <si>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</si>
  <si>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181 182  1196</t>
  </si>
  <si>
    <t>地址：金华市婺城区罗埠镇湖沿村梦娜纺织有限公司  金华市梦娜纺织有限公司刘如  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</si>
  <si>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</si>
  <si>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</si>
  <si>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</si>
  <si>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</si>
  <si>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</si>
  <si>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</si>
  <si>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</si>
  <si>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</si>
  <si>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</si>
  <si>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</si>
  <si>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</si>
  <si>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</si>
  <si>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</si>
  <si>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</si>
  <si>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</si>
  <si>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</si>
  <si>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</si>
  <si>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</si>
  <si>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</si>
  <si>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</si>
  <si>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</si>
  <si>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</si>
  <si>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</si>
  <si>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</si>
  <si>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S25040087</t>
  </si>
  <si>
    <t>TESCO</t>
  </si>
  <si>
    <t>17*23+4CM</t>
  </si>
  <si>
    <t>1-8</t>
  </si>
  <si>
    <t>10000×7+2360=72360只 共8包</t>
  </si>
  <si>
    <t>15.5*26+4CM</t>
  </si>
  <si>
    <t>9-13</t>
  </si>
  <si>
    <t>10000×4+8240=48240只 共5包</t>
  </si>
  <si>
    <t>100*100CM</t>
  </si>
  <si>
    <t>14-19</t>
  </si>
  <si>
    <t>500×5+17=2517只 共6包</t>
  </si>
  <si>
    <t>40*28+4CM</t>
  </si>
  <si>
    <t>20-22</t>
  </si>
  <si>
    <t>3000×2+1035=7035只 共3包</t>
  </si>
  <si>
    <t>28*28+4CM</t>
  </si>
  <si>
    <t>23-28</t>
  </si>
  <si>
    <t>5000×5+2336=27336只 共6包</t>
  </si>
  <si>
    <t>18*28+4CM</t>
  </si>
  <si>
    <t>29-35</t>
  </si>
  <si>
    <t>6000×6+1989=37989只 共7包</t>
  </si>
  <si>
    <t>15*28+4CM</t>
  </si>
  <si>
    <t>36-43</t>
  </si>
  <si>
    <t>7000×7+3059=52059只 共8包</t>
  </si>
  <si>
    <t>10.5*19+4CM</t>
  </si>
  <si>
    <t>44-46</t>
  </si>
  <si>
    <t>20000×2+17283=57283只 共3包</t>
  </si>
  <si>
    <t>合计：</t>
  </si>
  <si>
    <t>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</si>
</sst>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2" sqref="B1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4500327599</v>
      </c>
      <c r="D8" s="22"/>
      <c r="E8" s="23" t="s">
        <v>32</v>
      </c>
      <c r="F8" s="24">
        <v>72360</v>
      </c>
      <c r="G8" s="25">
        <v>723</v>
      </c>
      <c r="H8" s="25">
        <f>SUM(F8+G8)</f>
        <v>73083</v>
      </c>
      <c r="I8" s="18" t="s">
        <v>33</v>
      </c>
      <c r="J8" s="32">
        <v>248.4</v>
      </c>
      <c r="K8" s="32">
        <v>252.4</v>
      </c>
      <c r="L8" s="33" t="s">
        <v>34</v>
      </c>
    </row>
    <row r="9" customFormat="1" ht="31" customHeight="1" spans="1:12">
      <c r="A9" s="19"/>
      <c r="B9" s="20" t="s">
        <v>31</v>
      </c>
      <c r="C9" s="21">
        <v>4500327599</v>
      </c>
      <c r="D9" s="22"/>
      <c r="E9" s="23" t="s">
        <v>35</v>
      </c>
      <c r="F9" s="25">
        <v>48240</v>
      </c>
      <c r="G9" s="25">
        <v>482</v>
      </c>
      <c r="H9" s="25">
        <f t="shared" ref="H9:H15" si="0">SUM(F9+G9)</f>
        <v>48722</v>
      </c>
      <c r="I9" s="18" t="s">
        <v>36</v>
      </c>
      <c r="J9" s="34">
        <v>168</v>
      </c>
      <c r="K9" s="32">
        <v>170.5</v>
      </c>
      <c r="L9" s="33" t="s">
        <v>37</v>
      </c>
    </row>
    <row r="10" customFormat="1" ht="31" customHeight="1" spans="1:12">
      <c r="A10" s="19"/>
      <c r="B10" s="20" t="s">
        <v>31</v>
      </c>
      <c r="C10" s="21">
        <v>4500327599</v>
      </c>
      <c r="D10" s="22"/>
      <c r="E10" s="23" t="s">
        <v>38</v>
      </c>
      <c r="F10" s="25">
        <v>2517</v>
      </c>
      <c r="G10" s="25">
        <v>25</v>
      </c>
      <c r="H10" s="25">
        <f t="shared" si="0"/>
        <v>2542</v>
      </c>
      <c r="I10" s="18" t="s">
        <v>39</v>
      </c>
      <c r="J10" s="34">
        <v>188.3</v>
      </c>
      <c r="K10" s="32">
        <v>191.3</v>
      </c>
      <c r="L10" s="33" t="s">
        <v>40</v>
      </c>
    </row>
    <row r="11" customFormat="1" ht="31" customHeight="1" spans="1:12">
      <c r="A11" s="19"/>
      <c r="B11" s="20" t="s">
        <v>31</v>
      </c>
      <c r="C11" s="26">
        <v>4500327599</v>
      </c>
      <c r="D11" s="22"/>
      <c r="E11" s="23" t="s">
        <v>41</v>
      </c>
      <c r="F11" s="25">
        <v>7035</v>
      </c>
      <c r="G11" s="25">
        <v>70</v>
      </c>
      <c r="H11" s="25">
        <f t="shared" si="0"/>
        <v>7105</v>
      </c>
      <c r="I11" s="35" t="s">
        <v>42</v>
      </c>
      <c r="J11" s="34">
        <v>66.9</v>
      </c>
      <c r="K11" s="32">
        <v>68.4</v>
      </c>
      <c r="L11" s="33" t="s">
        <v>43</v>
      </c>
    </row>
    <row r="12" customFormat="1" ht="31" customHeight="1" spans="1:12">
      <c r="A12" s="19"/>
      <c r="B12" s="20" t="s">
        <v>31</v>
      </c>
      <c r="C12" s="26">
        <v>4500327599</v>
      </c>
      <c r="D12" s="22"/>
      <c r="E12" s="23" t="s">
        <v>44</v>
      </c>
      <c r="F12" s="25">
        <v>27336</v>
      </c>
      <c r="G12" s="25">
        <v>273</v>
      </c>
      <c r="H12" s="25">
        <f t="shared" si="0"/>
        <v>27609</v>
      </c>
      <c r="I12" s="35" t="s">
        <v>45</v>
      </c>
      <c r="J12" s="34">
        <v>183.1</v>
      </c>
      <c r="K12" s="32">
        <v>186.1</v>
      </c>
      <c r="L12" s="33" t="s">
        <v>46</v>
      </c>
    </row>
    <row r="13" customFormat="1" ht="31" customHeight="1" spans="1:12">
      <c r="A13" s="19"/>
      <c r="B13" s="20" t="s">
        <v>31</v>
      </c>
      <c r="C13" s="26">
        <v>4500327599</v>
      </c>
      <c r="D13" s="22"/>
      <c r="E13" s="23" t="s">
        <v>47</v>
      </c>
      <c r="F13" s="25">
        <v>37989</v>
      </c>
      <c r="G13" s="25">
        <v>379</v>
      </c>
      <c r="H13" s="25">
        <f t="shared" si="0"/>
        <v>38368</v>
      </c>
      <c r="I13" s="35" t="s">
        <v>48</v>
      </c>
      <c r="J13" s="34">
        <v>162.8</v>
      </c>
      <c r="K13" s="32">
        <v>166.3</v>
      </c>
      <c r="L13" s="33" t="s">
        <v>49</v>
      </c>
    </row>
    <row r="14" customFormat="1" ht="31" customHeight="1" spans="1:12">
      <c r="A14" s="19"/>
      <c r="B14" s="20" t="s">
        <v>31</v>
      </c>
      <c r="C14" s="26">
        <v>4500327599</v>
      </c>
      <c r="D14" s="22"/>
      <c r="E14" s="23" t="s">
        <v>50</v>
      </c>
      <c r="F14" s="25">
        <v>52059</v>
      </c>
      <c r="G14" s="25">
        <v>520</v>
      </c>
      <c r="H14" s="25">
        <f t="shared" si="0"/>
        <v>52579</v>
      </c>
      <c r="I14" s="35" t="s">
        <v>51</v>
      </c>
      <c r="J14" s="34">
        <v>186</v>
      </c>
      <c r="K14" s="32">
        <v>190</v>
      </c>
      <c r="L14" s="33" t="s">
        <v>52</v>
      </c>
    </row>
    <row r="15" customFormat="1" ht="31" customHeight="1" spans="1:12">
      <c r="A15" s="19"/>
      <c r="B15" s="20" t="s">
        <v>31</v>
      </c>
      <c r="C15" s="26">
        <v>4500327599</v>
      </c>
      <c r="D15" s="22"/>
      <c r="E15" s="23" t="s">
        <v>53</v>
      </c>
      <c r="F15" s="25">
        <v>57283</v>
      </c>
      <c r="G15" s="25">
        <v>572</v>
      </c>
      <c r="H15" s="25">
        <f t="shared" si="0"/>
        <v>57855</v>
      </c>
      <c r="I15" s="35" t="s">
        <v>54</v>
      </c>
      <c r="J15" s="34">
        <v>108.2</v>
      </c>
      <c r="K15" s="32">
        <v>109.7</v>
      </c>
      <c r="L15" s="33" t="s">
        <v>55</v>
      </c>
    </row>
    <row r="16" ht="31" customHeight="1" spans="1:12">
      <c r="A16" s="27"/>
      <c r="B16" s="22"/>
      <c r="C16" s="22"/>
      <c r="D16" s="22"/>
      <c r="E16" s="28"/>
      <c r="F16" s="25"/>
      <c r="G16" s="25"/>
      <c r="H16" s="25"/>
      <c r="I16" s="36"/>
      <c r="J16" s="34"/>
      <c r="K16" s="32"/>
      <c r="L16" s="22"/>
    </row>
    <row r="17" ht="36" customHeight="1" spans="1:12">
      <c r="A17" s="27" t="s">
        <v>56</v>
      </c>
      <c r="B17" s="22"/>
      <c r="C17" s="22"/>
      <c r="D17" s="22"/>
      <c r="E17" s="22"/>
      <c r="F17" s="25">
        <f>SUM(F8:F15)</f>
        <v>304819</v>
      </c>
      <c r="G17" s="25">
        <f>SUM(G8:G15)</f>
        <v>3044</v>
      </c>
      <c r="H17" s="25">
        <f>SUM(H8:H15)</f>
        <v>307863</v>
      </c>
      <c r="I17" s="36" t="s">
        <v>57</v>
      </c>
      <c r="J17" s="34">
        <f>SUM(J8:J15)</f>
        <v>1311.7</v>
      </c>
      <c r="K17" s="34">
        <f>SUM(K8:K15)</f>
        <v>1334.7</v>
      </c>
      <c r="L17" s="37"/>
    </row>
    <row r="20" spans="13:13">
      <c r="M20" s="38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6" customHeight="1" spans="13:13">
      <c r="M29" s="1"/>
    </row>
    <row r="30" ht="33" customHeight="1" spans="13:13">
      <c r="M30" s="1"/>
    </row>
    <row r="31" ht="42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E4"/>
    <mergeCell ref="A8:A15"/>
    <mergeCell ref="F4:L5"/>
  </mergeCells>
  <pageMargins left="0.7" right="0.7" top="0.75" bottom="0.75" header="0.3" footer="0.3"/>
  <pageSetup paperSize="9"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2025-04-15T02:18:34Z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B14450089D914AD080C9250901C8F14A_13</vt:lpwstr>
  </property>
</Properties>
</file>