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<sst xmlns="http://schemas.openxmlformats.org/spreadsheetml/2006/main" count="88" uniqueCount="73">
  <si>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</si>
  <si>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</si>
  <si>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</si>
  <si>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</si>
  <si>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SF3175698995212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</si>
  <si>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</si>
  <si>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</si>
  <si>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</si>
  <si>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</si>
  <si>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</si>
  <si>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</si>
  <si>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</si>
  <si>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</si>
  <si>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</si>
  <si>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</si>
  <si>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</si>
  <si>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</si>
  <si>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</si>
  <si>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</si>
  <si>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</si>
  <si>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</si>
  <si>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</si>
  <si>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</si>
  <si>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</si>
  <si>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</si>
  <si>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</si>
  <si>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</si>
  <si>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</si>
  <si>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</si>
  <si>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24366-01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</si>
  <si>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</si>
  <si>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1415-742</t>
  </si>
  <si>
    <t>800</t>
  </si>
  <si>
    <t>XS</t>
  </si>
  <si>
    <t>1/2</t>
  </si>
  <si>
    <t>5.6</t>
  </si>
  <si>
    <t>6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</si>
  <si>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</si>
  <si>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</si>
  <si>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</si>
  <si>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</si>
  <si>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</si>
  <si>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</si>
  <si>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</si>
  <si>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</si>
  <si>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</si>
  <si>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</si>
  <si>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</si>
  <si>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</si>
  <si>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</si>
  <si>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</si>
  <si>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</si>
  <si>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</si>
  <si>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</si>
  <si>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</si>
  <si>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</si>
  <si>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KATE </t>
  </si>
  <si>
    <t>Style No 款号</t>
  </si>
  <si>
    <r>
      <rPr>
        <sz val="16"/>
        <rFont val="Verdana"/>
        <charset val="134"/>
      </rPr>
      <t>1415-742</t>
    </r>
    <r>
      <rPr>
        <sz val="16"/>
        <rFont val="宋体"/>
        <charset val="134"/>
      </rPr>
      <t>款</t>
    </r>
  </si>
  <si>
    <t>Color 颜色</t>
  </si>
  <si>
    <t xml:space="preserve"> 800色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</si>
  <si>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</si>
  <si>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</si>
  <si>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30000pcs</t>
  </si>
  <si>
    <t>Lot 缸号/卷号</t>
  </si>
  <si>
    <t>Weight 重量</t>
  </si>
  <si>
    <t>6kg</t>
  </si>
  <si>
    <t xml:space="preserve">Made in China to Bangladesh </t>
  </si>
  <si>
    <t>01415742800013</t>
  </si>
  <si>
    <t>01415742800020</t>
  </si>
  <si>
    <t>01415742800037</t>
  </si>
  <si>
    <t>01415742800044</t>
  </si>
  <si>
    <t>01415742800051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</si>
</sst>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1905</xdr:colOff>
      <xdr:row>4</xdr:row>
      <xdr:rowOff>25400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3090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G8" sqref="G8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45762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783</v>
      </c>
      <c r="G8" s="43">
        <f>F8*0.05</f>
        <v>39.15</v>
      </c>
      <c r="H8" s="43">
        <f>F8+G8</f>
        <v>822.15</v>
      </c>
      <c r="I8" s="53" t="s">
        <v>34</v>
      </c>
      <c r="J8" s="41" t="s">
        <v>35</v>
      </c>
      <c r="K8" s="41" t="s">
        <v>36</v>
      </c>
      <c r="L8" s="41" t="s">
        <v>37</v>
      </c>
      <c r="M8" s="54"/>
      <c r="N8" s="54"/>
      <c r="O8" s="54"/>
      <c r="P8" s="54"/>
      <c r="Q8" s="55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1605</v>
      </c>
      <c r="G9" s="43">
        <f t="shared" ref="G9:G18" si="0">F9*0.05</f>
        <v>80.25</v>
      </c>
      <c r="H9" s="43">
        <f t="shared" ref="H9:H18" si="1">F9+G9</f>
        <v>1685.25</v>
      </c>
      <c r="I9" s="53"/>
      <c r="J9" s="41"/>
      <c r="K9" s="41"/>
      <c r="L9" s="41"/>
      <c r="M9" s="54"/>
      <c r="N9" s="54"/>
      <c r="O9" s="54"/>
      <c r="P9" s="54"/>
      <c r="Q9" s="55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1573</v>
      </c>
      <c r="G10" s="43">
        <f t="shared" si="0"/>
        <v>78.65</v>
      </c>
      <c r="H10" s="43">
        <f t="shared" si="1"/>
        <v>1651.65</v>
      </c>
      <c r="I10" s="53"/>
      <c r="J10" s="41"/>
      <c r="K10" s="41"/>
      <c r="L10" s="41"/>
      <c r="M10" s="54"/>
      <c r="N10" s="54"/>
      <c r="O10" s="54"/>
      <c r="P10" s="54"/>
      <c r="Q10" s="55"/>
    </row>
    <row r="11" s="8" customFormat="1" ht="20" customHeight="1" spans="1:17">
      <c r="A11" s="38"/>
      <c r="B11" s="39"/>
      <c r="C11" s="40"/>
      <c r="D11" s="41"/>
      <c r="E11" s="42" t="s">
        <v>40</v>
      </c>
      <c r="F11" s="43">
        <v>885</v>
      </c>
      <c r="G11" s="43">
        <f t="shared" si="0"/>
        <v>44.25</v>
      </c>
      <c r="H11" s="43">
        <f t="shared" si="1"/>
        <v>929.25</v>
      </c>
      <c r="I11" s="53"/>
      <c r="J11" s="41"/>
      <c r="K11" s="41"/>
      <c r="L11" s="41"/>
      <c r="M11" s="54"/>
      <c r="N11" s="54"/>
      <c r="O11" s="54"/>
      <c r="P11" s="54"/>
      <c r="Q11" s="55"/>
    </row>
    <row r="12" s="8" customFormat="1" ht="20" customHeight="1" spans="1:17">
      <c r="A12" s="38"/>
      <c r="B12" s="39"/>
      <c r="C12" s="40"/>
      <c r="D12" s="41"/>
      <c r="E12" s="42" t="s">
        <v>41</v>
      </c>
      <c r="F12" s="43">
        <v>154</v>
      </c>
      <c r="G12" s="43">
        <f t="shared" si="0"/>
        <v>7.7</v>
      </c>
      <c r="H12" s="43">
        <f t="shared" si="1"/>
        <v>161.7</v>
      </c>
      <c r="I12" s="53"/>
      <c r="J12" s="41"/>
      <c r="K12" s="41"/>
      <c r="L12" s="41"/>
      <c r="M12" s="54"/>
      <c r="N12" s="54"/>
      <c r="O12" s="54"/>
      <c r="P12" s="54"/>
      <c r="Q12" s="55"/>
    </row>
    <row r="13" s="8" customFormat="1" ht="30" spans="1:17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>SUM(F8:F12)</f>
        <v>5000</v>
      </c>
      <c r="G13" s="43">
        <f t="shared" si="0"/>
        <v>250</v>
      </c>
      <c r="H13" s="43">
        <f t="shared" si="1"/>
        <v>5250</v>
      </c>
      <c r="I13" s="53"/>
      <c r="J13" s="41"/>
      <c r="K13" s="41"/>
      <c r="L13" s="41"/>
      <c r="M13" s="55"/>
      <c r="N13" s="54"/>
      <c r="O13" s="55"/>
      <c r="P13" s="54"/>
      <c r="Q13" s="55"/>
    </row>
    <row r="14" s="8" customFormat="1" ht="30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ref="F14:F16" si="2">SUM(F13:F13)</f>
        <v>5000</v>
      </c>
      <c r="G14" s="43">
        <f t="shared" si="0"/>
        <v>250</v>
      </c>
      <c r="H14" s="43">
        <f t="shared" si="1"/>
        <v>5250</v>
      </c>
      <c r="I14" s="53"/>
      <c r="J14" s="41"/>
      <c r="K14" s="41"/>
      <c r="L14" s="41"/>
    </row>
    <row r="15" s="8" customFormat="1" ht="30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5000</v>
      </c>
      <c r="G15" s="43">
        <f t="shared" si="0"/>
        <v>250</v>
      </c>
      <c r="H15" s="43">
        <f t="shared" si="1"/>
        <v>5250</v>
      </c>
      <c r="I15" s="53"/>
      <c r="J15" s="41"/>
      <c r="K15" s="41"/>
      <c r="L15" s="41"/>
    </row>
    <row r="16" s="8" customFormat="1" ht="30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 t="shared" si="2"/>
        <v>5000</v>
      </c>
      <c r="G16" s="43">
        <f t="shared" si="0"/>
        <v>250</v>
      </c>
      <c r="H16" s="43">
        <f t="shared" si="1"/>
        <v>5250</v>
      </c>
      <c r="I16" s="53"/>
      <c r="J16" s="41"/>
      <c r="K16" s="41"/>
      <c r="L16" s="41"/>
    </row>
    <row r="17" s="8" customFormat="1" ht="30" spans="1:12">
      <c r="A17" s="44" t="s">
        <v>29</v>
      </c>
      <c r="B17" s="39" t="s">
        <v>46</v>
      </c>
      <c r="C17" s="40" t="s">
        <v>31</v>
      </c>
      <c r="D17" s="41" t="s">
        <v>32</v>
      </c>
      <c r="E17" s="45"/>
      <c r="F17" s="46">
        <f>SUM(F14:F14)</f>
        <v>5000</v>
      </c>
      <c r="G17" s="43">
        <f t="shared" si="0"/>
        <v>250</v>
      </c>
      <c r="H17" s="43">
        <f t="shared" si="1"/>
        <v>5250</v>
      </c>
      <c r="I17" s="53"/>
      <c r="J17" s="41"/>
      <c r="K17" s="41"/>
      <c r="L17" s="41"/>
    </row>
    <row r="18" s="8" customFormat="1" ht="15" spans="1:12">
      <c r="A18" s="47" t="s">
        <v>47</v>
      </c>
      <c r="B18" s="48"/>
      <c r="C18" s="48"/>
      <c r="D18" s="41"/>
      <c r="E18" s="48"/>
      <c r="F18" s="40">
        <f>SUM(F8:F17)</f>
        <v>30000</v>
      </c>
      <c r="G18" s="43">
        <f t="shared" si="0"/>
        <v>1500</v>
      </c>
      <c r="H18" s="43">
        <f t="shared" si="1"/>
        <v>31500</v>
      </c>
      <c r="I18" s="56"/>
      <c r="J18" s="56"/>
      <c r="K18" s="56"/>
      <c r="L18" s="56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1" sqref="A2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48</v>
      </c>
      <c r="B1" s="1"/>
    </row>
    <row r="2" ht="25" customHeight="1" spans="1:2">
      <c r="A2" s="2" t="s">
        <v>49</v>
      </c>
      <c r="B2" s="3" t="s">
        <v>50</v>
      </c>
    </row>
    <row r="3" ht="25" customHeight="1" spans="1:2">
      <c r="A3" s="2" t="s">
        <v>51</v>
      </c>
      <c r="B3" s="2" t="s">
        <v>52</v>
      </c>
    </row>
    <row r="4" ht="25" customHeight="1" spans="1:2">
      <c r="A4" s="2" t="s">
        <v>53</v>
      </c>
      <c r="B4" s="2" t="s">
        <v>54</v>
      </c>
    </row>
    <row r="5" ht="25" customHeight="1" spans="1:2">
      <c r="A5" s="2" t="s">
        <v>55</v>
      </c>
      <c r="B5" s="3" t="s">
        <v>56</v>
      </c>
    </row>
    <row r="6" ht="25" customHeight="1" spans="1:2">
      <c r="A6" s="2" t="s">
        <v>57</v>
      </c>
      <c r="B6" s="3" t="s">
        <v>58</v>
      </c>
    </row>
    <row r="7" ht="25" customHeight="1" spans="1:2">
      <c r="A7" s="2" t="s">
        <v>59</v>
      </c>
      <c r="B7" s="4" t="s">
        <v>60</v>
      </c>
    </row>
    <row r="8" ht="25" customHeight="1" spans="1:2">
      <c r="A8" s="2" t="s">
        <v>61</v>
      </c>
      <c r="B8" s="5"/>
    </row>
    <row r="9" ht="25" customHeight="1" spans="1:2">
      <c r="A9" s="2" t="s">
        <v>62</v>
      </c>
      <c r="B9" s="4" t="s">
        <v>63</v>
      </c>
    </row>
    <row r="10" ht="25" customHeight="1" spans="1:2">
      <c r="A10" s="2" t="s">
        <v>64</v>
      </c>
      <c r="B10" s="6">
        <v>45658</v>
      </c>
    </row>
    <row r="11" ht="25" customHeight="1" spans="1:2">
      <c r="A11" s="2" t="s">
        <v>65</v>
      </c>
      <c r="B11" s="5" t="s">
        <v>66</v>
      </c>
    </row>
    <row r="12" ht="25" customHeight="1" spans="1:2">
      <c r="A12" s="1" t="s">
        <v>67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 spans="1:1">
      <c r="A16" s="57" t="s">
        <v>68</v>
      </c>
    </row>
    <row r="17" customFormat="1" ht="25" customHeight="1" spans="1:1">
      <c r="A17" s="57" t="s">
        <v>69</v>
      </c>
    </row>
    <row r="18" customFormat="1" ht="25" customHeight="1" spans="1:1">
      <c r="A18" s="57" t="s">
        <v>70</v>
      </c>
    </row>
    <row r="19" customFormat="1" ht="25" customHeight="1" spans="1:1">
      <c r="A19" s="57" t="s">
        <v>71</v>
      </c>
    </row>
    <row r="20" customFormat="1" ht="25" customHeight="1" spans="1:1">
      <c r="A20" s="57" t="s">
        <v>72</v>
      </c>
    </row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2025-04-15T09:20:08Z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EC4CAB386E574EDE83727EC96EF03D63_12</vt:lpwstr>
  </property>
</Properties>
</file>