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<sst xmlns="http://schemas.openxmlformats.org/spreadsheetml/2006/main" count="141" uniqueCount="63">
  <si>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</si>
  <si>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</si>
  <si>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</si>
  <si>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中通73550236030650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</si>
  <si>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</si>
  <si>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</si>
  <si>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</si>
  <si>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</si>
  <si>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</si>
  <si>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</si>
  <si>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</si>
  <si>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</si>
  <si>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</si>
  <si>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</si>
  <si>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</si>
  <si>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</si>
  <si>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</si>
  <si>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</si>
  <si>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</si>
  <si>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</si>
  <si>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</si>
  <si>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</si>
  <si>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</si>
  <si>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</si>
  <si>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</si>
  <si>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P25040589</t>
  </si>
  <si>
    <t xml:space="preserve">21 AULTH09845                                     </t>
  </si>
  <si>
    <t xml:space="preserve">S25040322 </t>
  </si>
  <si>
    <t xml:space="preserve">E8674AX                                                                                             </t>
  </si>
  <si>
    <t>31*21*25</t>
  </si>
  <si>
    <t xml:space="preserve">E9247AX                                                                                             </t>
  </si>
  <si>
    <t xml:space="preserve">E9248AX                                                                                             </t>
  </si>
  <si>
    <t xml:space="preserve">F0031AX                                                                                             </t>
  </si>
  <si>
    <t xml:space="preserve">F1148AX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</si>
  <si>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</si>
  <si>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</si>
  <si>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</si>
  <si>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</si>
  <si>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</si>
  <si>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</si>
  <si>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</si>
  <si>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</si>
  <si>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</si>
  <si>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有价格</t>
  </si>
  <si>
    <t>E8674AX</t>
  </si>
  <si>
    <t>M</t>
  </si>
  <si>
    <t>L</t>
  </si>
  <si>
    <t>XL</t>
  </si>
  <si>
    <t>空白吊牌</t>
  </si>
  <si>
    <t>1562833/1562838</t>
  </si>
  <si>
    <t>KH401 - Khaki</t>
  </si>
  <si>
    <t>E9247AX</t>
  </si>
  <si>
    <t>XXL</t>
  </si>
  <si>
    <t>1569877/1569878</t>
  </si>
  <si>
    <t>E9248AX</t>
  </si>
  <si>
    <t>KH440 - LT.KHAKI</t>
  </si>
  <si>
    <t>NV175 - NAVY</t>
  </si>
  <si>
    <t>1569870/1569871</t>
  </si>
  <si>
    <t>F0031AX</t>
  </si>
  <si>
    <t>1562923/1562919</t>
  </si>
  <si>
    <t>KH151 - Khaki</t>
  </si>
  <si>
    <t>F1148AX</t>
  </si>
  <si>
    <t>1570396/1570397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</si>
</sst>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left" vertical="center" wrapText="1" indent="1"/>
    </xf>
    <xf numFmtId="0" fontId="15" fillId="0" borderId="2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left" vertical="center" wrapText="1" indent="1"/>
    </xf>
    <xf numFmtId="0" fontId="15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left" vertical="center" wrapText="1" indent="1"/>
    </xf>
    <xf numFmtId="0" fontId="15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workbookViewId="0">
      <selection activeCell="J8" sqref="J8:J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45762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62" t="s">
        <v>11</v>
      </c>
      <c r="J6" s="6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3" t="s">
        <v>22</v>
      </c>
      <c r="J7" s="6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250</v>
      </c>
      <c r="F8" s="30"/>
      <c r="G8" s="30">
        <v>262</v>
      </c>
      <c r="H8" s="31">
        <v>1</v>
      </c>
      <c r="I8" s="30"/>
      <c r="J8" s="30">
        <v>6</v>
      </c>
      <c r="K8" s="64" t="s">
        <v>29</v>
      </c>
    </row>
    <row r="9" ht="15" spans="1:11">
      <c r="A9" s="32"/>
      <c r="B9" s="33"/>
      <c r="C9" s="33"/>
      <c r="D9" s="29" t="s">
        <v>30</v>
      </c>
      <c r="E9" s="30">
        <v>315</v>
      </c>
      <c r="F9" s="30"/>
      <c r="G9" s="30">
        <v>329</v>
      </c>
      <c r="H9" s="31"/>
      <c r="I9" s="30"/>
      <c r="J9" s="30"/>
      <c r="K9" s="30"/>
    </row>
    <row r="10" ht="15" spans="1:11">
      <c r="A10" s="32"/>
      <c r="B10" s="33"/>
      <c r="C10" s="33"/>
      <c r="D10" s="29" t="s">
        <v>31</v>
      </c>
      <c r="E10" s="30">
        <v>1505</v>
      </c>
      <c r="F10" s="30"/>
      <c r="G10" s="30">
        <v>1565</v>
      </c>
      <c r="H10" s="31"/>
      <c r="I10" s="30"/>
      <c r="J10" s="30"/>
      <c r="K10" s="30"/>
    </row>
    <row r="11" ht="15" spans="1:11">
      <c r="A11" s="32"/>
      <c r="B11" s="33"/>
      <c r="C11" s="33"/>
      <c r="D11" s="29" t="s">
        <v>32</v>
      </c>
      <c r="E11" s="30">
        <v>150</v>
      </c>
      <c r="F11" s="30"/>
      <c r="G11" s="30">
        <v>159</v>
      </c>
      <c r="H11" s="31"/>
      <c r="I11" s="30"/>
      <c r="J11" s="30"/>
      <c r="K11" s="30"/>
    </row>
    <row r="12" ht="15" spans="1:11">
      <c r="A12" s="32"/>
      <c r="B12" s="34"/>
      <c r="C12" s="33"/>
      <c r="D12" s="29" t="s">
        <v>33</v>
      </c>
      <c r="E12" s="30">
        <v>540</v>
      </c>
      <c r="F12" s="30"/>
      <c r="G12" s="30">
        <v>561</v>
      </c>
      <c r="H12" s="31"/>
      <c r="I12" s="30"/>
      <c r="J12" s="30"/>
      <c r="K12" s="30"/>
    </row>
    <row r="13" ht="15" spans="1:11">
      <c r="A13" s="32"/>
      <c r="B13" s="28" t="s">
        <v>34</v>
      </c>
      <c r="C13" s="33"/>
      <c r="D13" s="29" t="s">
        <v>28</v>
      </c>
      <c r="E13" s="30">
        <v>400</v>
      </c>
      <c r="F13" s="30"/>
      <c r="G13" s="30">
        <v>410</v>
      </c>
      <c r="H13" s="31"/>
      <c r="I13" s="30"/>
      <c r="J13" s="30"/>
      <c r="K13" s="30"/>
    </row>
    <row r="14" ht="15" spans="1:11">
      <c r="A14" s="32"/>
      <c r="B14" s="33"/>
      <c r="C14" s="33"/>
      <c r="D14" s="29" t="s">
        <v>30</v>
      </c>
      <c r="E14" s="30">
        <v>284</v>
      </c>
      <c r="F14" s="30"/>
      <c r="G14" s="30">
        <v>295</v>
      </c>
      <c r="H14" s="31"/>
      <c r="I14" s="30"/>
      <c r="J14" s="30"/>
      <c r="K14" s="30"/>
    </row>
    <row r="15" ht="15" spans="1:11">
      <c r="A15" s="32"/>
      <c r="B15" s="33"/>
      <c r="C15" s="33"/>
      <c r="D15" s="29" t="s">
        <v>31</v>
      </c>
      <c r="E15" s="30">
        <v>1220</v>
      </c>
      <c r="F15" s="30"/>
      <c r="G15" s="30">
        <v>1230</v>
      </c>
      <c r="H15" s="31"/>
      <c r="I15" s="30"/>
      <c r="J15" s="30"/>
      <c r="K15" s="30"/>
    </row>
    <row r="16" ht="15" spans="1:11">
      <c r="A16" s="32"/>
      <c r="B16" s="33"/>
      <c r="C16" s="33"/>
      <c r="D16" s="29" t="s">
        <v>32</v>
      </c>
      <c r="E16" s="30">
        <v>140</v>
      </c>
      <c r="F16" s="30"/>
      <c r="G16" s="30">
        <v>145</v>
      </c>
      <c r="H16" s="31"/>
      <c r="I16" s="30"/>
      <c r="J16" s="30"/>
      <c r="K16" s="30"/>
    </row>
    <row r="17" ht="15" spans="1:11">
      <c r="A17" s="35"/>
      <c r="B17" s="34"/>
      <c r="C17" s="34"/>
      <c r="D17" s="29" t="s">
        <v>33</v>
      </c>
      <c r="E17" s="30">
        <v>486</v>
      </c>
      <c r="F17" s="30"/>
      <c r="G17" s="30">
        <v>495</v>
      </c>
      <c r="H17" s="31"/>
      <c r="I17" s="30"/>
      <c r="J17" s="30"/>
      <c r="K17" s="30"/>
    </row>
    <row r="18" spans="1:11">
      <c r="A18" s="30" t="s">
        <v>35</v>
      </c>
      <c r="B18" s="30"/>
      <c r="C18" s="30"/>
      <c r="D18" s="30"/>
      <c r="E18" s="30">
        <f>SUM(E8:E17)</f>
        <v>5290</v>
      </c>
      <c r="F18" s="30"/>
      <c r="G18" s="30">
        <f>SUM(G8:G17)</f>
        <v>5451</v>
      </c>
      <c r="H18" s="31">
        <f>SUM(H8:H17)</f>
        <v>1</v>
      </c>
      <c r="I18" s="30"/>
      <c r="J18" s="30">
        <f>SUM(J8:J17)</f>
        <v>6</v>
      </c>
      <c r="K18" s="30"/>
    </row>
    <row r="21" spans="1:7">
      <c r="A21" s="36" t="s">
        <v>36</v>
      </c>
      <c r="B21" s="37" t="s">
        <v>37</v>
      </c>
      <c r="C21" s="38" t="s">
        <v>18</v>
      </c>
      <c r="D21" s="39" t="s">
        <v>38</v>
      </c>
      <c r="E21" s="37"/>
      <c r="F21" s="37" t="s">
        <v>39</v>
      </c>
      <c r="G21" s="37" t="s">
        <v>40</v>
      </c>
    </row>
    <row r="22" ht="15" spans="1:7">
      <c r="A22" s="40" t="s">
        <v>41</v>
      </c>
      <c r="B22" s="41" t="s">
        <v>42</v>
      </c>
      <c r="C22" s="38">
        <v>50</v>
      </c>
      <c r="D22" s="39">
        <f t="shared" ref="D22:D25" si="0">C22*1.03+1</f>
        <v>52.5</v>
      </c>
      <c r="E22" s="42" t="s">
        <v>43</v>
      </c>
      <c r="F22" s="43">
        <v>1562823</v>
      </c>
      <c r="G22" s="43" t="s">
        <v>44</v>
      </c>
    </row>
    <row r="23" ht="15" spans="1:7">
      <c r="A23" s="44"/>
      <c r="B23" s="41" t="s">
        <v>45</v>
      </c>
      <c r="C23" s="38">
        <v>75</v>
      </c>
      <c r="D23" s="39">
        <f t="shared" si="0"/>
        <v>78.25</v>
      </c>
      <c r="E23" s="45"/>
      <c r="F23" s="46"/>
      <c r="G23" s="46"/>
    </row>
    <row r="24" ht="15" spans="1:7">
      <c r="A24" s="44"/>
      <c r="B24" s="41" t="s">
        <v>46</v>
      </c>
      <c r="C24" s="38">
        <v>75</v>
      </c>
      <c r="D24" s="39">
        <f t="shared" si="0"/>
        <v>78.25</v>
      </c>
      <c r="E24" s="45"/>
      <c r="F24" s="46"/>
      <c r="G24" s="46"/>
    </row>
    <row r="25" ht="15" spans="1:7">
      <c r="A25" s="47"/>
      <c r="B25" s="41" t="s">
        <v>47</v>
      </c>
      <c r="C25" s="38">
        <v>50</v>
      </c>
      <c r="D25" s="39">
        <f t="shared" si="0"/>
        <v>52.5</v>
      </c>
      <c r="E25" s="48"/>
      <c r="F25" s="49"/>
      <c r="G25" s="49"/>
    </row>
    <row r="26" spans="1:7">
      <c r="A26" s="36" t="s">
        <v>35</v>
      </c>
      <c r="B26" s="37"/>
      <c r="C26" s="38">
        <f>SUM(C22:C25)</f>
        <v>250</v>
      </c>
      <c r="D26" s="39">
        <f>SUM(D22:D25)</f>
        <v>261.5</v>
      </c>
      <c r="E26" s="37"/>
      <c r="F26" s="37"/>
      <c r="G26" s="37"/>
    </row>
    <row r="27" spans="1:4">
      <c r="A27" s="1"/>
      <c r="C27" s="50"/>
      <c r="D27" s="50"/>
    </row>
    <row r="28" ht="15" spans="1:7">
      <c r="A28" s="51" t="s">
        <v>48</v>
      </c>
      <c r="B28" s="52"/>
      <c r="C28" s="53">
        <v>400</v>
      </c>
      <c r="D28" s="53">
        <v>410</v>
      </c>
      <c r="E28" s="52"/>
      <c r="F28" s="54" t="s">
        <v>49</v>
      </c>
      <c r="G28" s="52" t="s">
        <v>44</v>
      </c>
    </row>
    <row r="29" spans="1:4">
      <c r="A29" s="1"/>
      <c r="C29" s="50"/>
      <c r="D29" s="50"/>
    </row>
    <row r="30" spans="1:4">
      <c r="A30" s="1"/>
      <c r="C30" s="50"/>
      <c r="D30" s="50"/>
    </row>
    <row r="31" spans="1:7">
      <c r="A31" s="51" t="s">
        <v>36</v>
      </c>
      <c r="B31" s="52" t="s">
        <v>37</v>
      </c>
      <c r="C31" s="53" t="s">
        <v>18</v>
      </c>
      <c r="D31" s="39" t="s">
        <v>38</v>
      </c>
      <c r="E31" s="52"/>
      <c r="F31" s="52" t="s">
        <v>39</v>
      </c>
      <c r="G31" s="52" t="s">
        <v>40</v>
      </c>
    </row>
    <row r="32" ht="15" spans="1:7">
      <c r="A32" s="55" t="s">
        <v>50</v>
      </c>
      <c r="B32" s="54" t="s">
        <v>42</v>
      </c>
      <c r="C32" s="53">
        <v>45</v>
      </c>
      <c r="D32" s="39">
        <f t="shared" ref="D32:D36" si="1">C32*1.03+1</f>
        <v>47.35</v>
      </c>
      <c r="E32" s="55" t="s">
        <v>43</v>
      </c>
      <c r="F32" s="55">
        <v>1569879</v>
      </c>
      <c r="G32" s="55" t="s">
        <v>51</v>
      </c>
    </row>
    <row r="33" ht="15" spans="1:7">
      <c r="A33" s="56"/>
      <c r="B33" s="54" t="s">
        <v>45</v>
      </c>
      <c r="C33" s="53">
        <v>90</v>
      </c>
      <c r="D33" s="39">
        <f t="shared" si="1"/>
        <v>93.7</v>
      </c>
      <c r="E33" s="56"/>
      <c r="F33" s="56"/>
      <c r="G33" s="56"/>
    </row>
    <row r="34" ht="15" spans="1:7">
      <c r="A34" s="56"/>
      <c r="B34" s="54" t="s">
        <v>46</v>
      </c>
      <c r="C34" s="53">
        <v>90</v>
      </c>
      <c r="D34" s="39">
        <f t="shared" si="1"/>
        <v>93.7</v>
      </c>
      <c r="E34" s="56"/>
      <c r="F34" s="56"/>
      <c r="G34" s="56"/>
    </row>
    <row r="35" ht="15" spans="1:7">
      <c r="A35" s="56"/>
      <c r="B35" s="54" t="s">
        <v>47</v>
      </c>
      <c r="C35" s="53">
        <v>45</v>
      </c>
      <c r="D35" s="39">
        <f t="shared" si="1"/>
        <v>47.35</v>
      </c>
      <c r="E35" s="56"/>
      <c r="F35" s="56"/>
      <c r="G35" s="56"/>
    </row>
    <row r="36" ht="15" spans="1:7">
      <c r="A36" s="57"/>
      <c r="B36" s="54" t="s">
        <v>52</v>
      </c>
      <c r="C36" s="53">
        <v>45</v>
      </c>
      <c r="D36" s="39">
        <f t="shared" si="1"/>
        <v>47.35</v>
      </c>
      <c r="E36" s="57"/>
      <c r="F36" s="57"/>
      <c r="G36" s="57"/>
    </row>
    <row r="37" spans="1:7">
      <c r="A37" s="51" t="s">
        <v>35</v>
      </c>
      <c r="B37" s="52"/>
      <c r="C37" s="53">
        <f>SUM(C32:C36)</f>
        <v>315</v>
      </c>
      <c r="D37" s="39">
        <f>SUM(D32:D36)</f>
        <v>329.45</v>
      </c>
      <c r="E37" s="52"/>
      <c r="F37" s="52"/>
      <c r="G37" s="52"/>
    </row>
    <row r="38" spans="1:4">
      <c r="A38" s="1"/>
      <c r="C38" s="50"/>
      <c r="D38" s="50"/>
    </row>
    <row r="39" ht="15" spans="1:7">
      <c r="A39" s="51" t="s">
        <v>48</v>
      </c>
      <c r="B39" s="52"/>
      <c r="C39" s="53">
        <v>284</v>
      </c>
      <c r="D39" s="53">
        <v>295</v>
      </c>
      <c r="E39" s="52"/>
      <c r="F39" s="58" t="s">
        <v>53</v>
      </c>
      <c r="G39" s="52" t="s">
        <v>51</v>
      </c>
    </row>
    <row r="40" spans="1:4">
      <c r="A40" s="1"/>
      <c r="C40" s="50"/>
      <c r="D40" s="50"/>
    </row>
    <row r="41" spans="1:4">
      <c r="A41" s="1"/>
      <c r="C41" s="50"/>
      <c r="D41" s="50"/>
    </row>
    <row r="42" spans="1:7">
      <c r="A42" s="51" t="s">
        <v>36</v>
      </c>
      <c r="B42" s="52" t="s">
        <v>37</v>
      </c>
      <c r="C42" s="53" t="s">
        <v>18</v>
      </c>
      <c r="D42" s="39" t="s">
        <v>38</v>
      </c>
      <c r="E42" s="52"/>
      <c r="F42" s="52" t="s">
        <v>39</v>
      </c>
      <c r="G42" s="52" t="s">
        <v>40</v>
      </c>
    </row>
    <row r="43" ht="15" spans="1:7">
      <c r="A43" s="55" t="s">
        <v>41</v>
      </c>
      <c r="B43" s="54" t="s">
        <v>42</v>
      </c>
      <c r="C43" s="53">
        <v>95</v>
      </c>
      <c r="D43" s="39">
        <f t="shared" ref="D43:D57" si="2">C43*1.03+1</f>
        <v>98.85</v>
      </c>
      <c r="E43" s="55"/>
      <c r="F43" s="55">
        <v>1569873</v>
      </c>
      <c r="G43" s="59" t="s">
        <v>54</v>
      </c>
    </row>
    <row r="44" ht="15" spans="1:7">
      <c r="A44" s="56"/>
      <c r="B44" s="54" t="s">
        <v>45</v>
      </c>
      <c r="C44" s="53">
        <v>190</v>
      </c>
      <c r="D44" s="39">
        <f t="shared" si="2"/>
        <v>196.7</v>
      </c>
      <c r="E44" s="56"/>
      <c r="F44" s="56"/>
      <c r="G44" s="60"/>
    </row>
    <row r="45" ht="15" spans="1:7">
      <c r="A45" s="56"/>
      <c r="B45" s="54" t="s">
        <v>46</v>
      </c>
      <c r="C45" s="53">
        <v>190</v>
      </c>
      <c r="D45" s="39">
        <f t="shared" si="2"/>
        <v>196.7</v>
      </c>
      <c r="E45" s="56"/>
      <c r="F45" s="56"/>
      <c r="G45" s="60"/>
    </row>
    <row r="46" ht="15" spans="1:7">
      <c r="A46" s="56"/>
      <c r="B46" s="54" t="s">
        <v>47</v>
      </c>
      <c r="C46" s="53">
        <v>95</v>
      </c>
      <c r="D46" s="39">
        <f t="shared" si="2"/>
        <v>98.85</v>
      </c>
      <c r="E46" s="56"/>
      <c r="F46" s="56"/>
      <c r="G46" s="60"/>
    </row>
    <row r="47" ht="15" spans="1:7">
      <c r="A47" s="57"/>
      <c r="B47" s="54" t="s">
        <v>52</v>
      </c>
      <c r="C47" s="53">
        <v>95</v>
      </c>
      <c r="D47" s="39">
        <f t="shared" si="2"/>
        <v>98.85</v>
      </c>
      <c r="E47" s="57"/>
      <c r="F47" s="57"/>
      <c r="G47" s="60"/>
    </row>
    <row r="48" ht="15" spans="1:7">
      <c r="A48" s="55" t="s">
        <v>55</v>
      </c>
      <c r="B48" s="54" t="s">
        <v>42</v>
      </c>
      <c r="C48" s="53">
        <v>70</v>
      </c>
      <c r="D48" s="39">
        <f t="shared" si="2"/>
        <v>73.1</v>
      </c>
      <c r="E48" s="55"/>
      <c r="F48" s="55">
        <v>1569873</v>
      </c>
      <c r="G48" s="60"/>
    </row>
    <row r="49" ht="15" spans="1:7">
      <c r="A49" s="56"/>
      <c r="B49" s="54" t="s">
        <v>45</v>
      </c>
      <c r="C49" s="53">
        <v>140</v>
      </c>
      <c r="D49" s="39">
        <f t="shared" si="2"/>
        <v>145.2</v>
      </c>
      <c r="E49" s="56"/>
      <c r="F49" s="56"/>
      <c r="G49" s="60"/>
    </row>
    <row r="50" ht="15" spans="1:7">
      <c r="A50" s="56"/>
      <c r="B50" s="54" t="s">
        <v>46</v>
      </c>
      <c r="C50" s="53">
        <v>140</v>
      </c>
      <c r="D50" s="39">
        <f t="shared" si="2"/>
        <v>145.2</v>
      </c>
      <c r="E50" s="56"/>
      <c r="F50" s="56"/>
      <c r="G50" s="60"/>
    </row>
    <row r="51" ht="15" spans="1:7">
      <c r="A51" s="56"/>
      <c r="B51" s="54" t="s">
        <v>47</v>
      </c>
      <c r="C51" s="53">
        <v>70</v>
      </c>
      <c r="D51" s="39">
        <f t="shared" si="2"/>
        <v>73.1</v>
      </c>
      <c r="E51" s="56"/>
      <c r="F51" s="56"/>
      <c r="G51" s="60"/>
    </row>
    <row r="52" ht="15" spans="1:7">
      <c r="A52" s="57"/>
      <c r="B52" s="54" t="s">
        <v>52</v>
      </c>
      <c r="C52" s="53">
        <v>70</v>
      </c>
      <c r="D52" s="39">
        <f t="shared" si="2"/>
        <v>73.1</v>
      </c>
      <c r="E52" s="57"/>
      <c r="F52" s="57"/>
      <c r="G52" s="60"/>
    </row>
    <row r="53" ht="15" spans="1:7">
      <c r="A53" s="55" t="s">
        <v>56</v>
      </c>
      <c r="B53" s="54" t="s">
        <v>42</v>
      </c>
      <c r="C53" s="53">
        <v>50</v>
      </c>
      <c r="D53" s="39">
        <f t="shared" si="2"/>
        <v>52.5</v>
      </c>
      <c r="E53" s="55"/>
      <c r="F53" s="55">
        <v>1569873</v>
      </c>
      <c r="G53" s="60"/>
    </row>
    <row r="54" ht="15" spans="1:7">
      <c r="A54" s="56"/>
      <c r="B54" s="54" t="s">
        <v>45</v>
      </c>
      <c r="C54" s="53">
        <v>100</v>
      </c>
      <c r="D54" s="39">
        <f t="shared" si="2"/>
        <v>104</v>
      </c>
      <c r="E54" s="56"/>
      <c r="F54" s="56"/>
      <c r="G54" s="60"/>
    </row>
    <row r="55" ht="15" spans="1:7">
      <c r="A55" s="56"/>
      <c r="B55" s="54" t="s">
        <v>46</v>
      </c>
      <c r="C55" s="53">
        <v>100</v>
      </c>
      <c r="D55" s="39">
        <f t="shared" si="2"/>
        <v>104</v>
      </c>
      <c r="E55" s="56"/>
      <c r="F55" s="56"/>
      <c r="G55" s="60"/>
    </row>
    <row r="56" ht="15" spans="1:7">
      <c r="A56" s="56"/>
      <c r="B56" s="54" t="s">
        <v>47</v>
      </c>
      <c r="C56" s="53">
        <v>50</v>
      </c>
      <c r="D56" s="39">
        <f t="shared" si="2"/>
        <v>52.5</v>
      </c>
      <c r="E56" s="56"/>
      <c r="F56" s="56"/>
      <c r="G56" s="60"/>
    </row>
    <row r="57" ht="15" spans="1:7">
      <c r="A57" s="57"/>
      <c r="B57" s="54" t="s">
        <v>52</v>
      </c>
      <c r="C57" s="53">
        <v>50</v>
      </c>
      <c r="D57" s="39">
        <f t="shared" si="2"/>
        <v>52.5</v>
      </c>
      <c r="E57" s="57"/>
      <c r="F57" s="57"/>
      <c r="G57" s="61"/>
    </row>
    <row r="58" spans="1:7">
      <c r="A58" s="51" t="s">
        <v>35</v>
      </c>
      <c r="B58" s="52"/>
      <c r="C58" s="53">
        <f>SUM(C43:C57)</f>
        <v>1505</v>
      </c>
      <c r="D58" s="39">
        <f>SUM(D43:D57)</f>
        <v>1565.15</v>
      </c>
      <c r="E58" s="52"/>
      <c r="F58" s="52"/>
      <c r="G58" s="52"/>
    </row>
    <row r="59" spans="1:4">
      <c r="A59" s="1"/>
      <c r="C59" s="50"/>
      <c r="D59" s="50"/>
    </row>
    <row r="60" ht="15" spans="1:7">
      <c r="A60" s="51" t="s">
        <v>48</v>
      </c>
      <c r="B60" s="52"/>
      <c r="C60" s="53">
        <v>1220</v>
      </c>
      <c r="D60" s="53">
        <v>1230</v>
      </c>
      <c r="E60" s="52"/>
      <c r="F60" s="54" t="s">
        <v>57</v>
      </c>
      <c r="G60" s="52" t="s">
        <v>54</v>
      </c>
    </row>
    <row r="61" spans="1:4">
      <c r="A61" s="1"/>
      <c r="C61" s="50"/>
      <c r="D61" s="50"/>
    </row>
    <row r="62" spans="1:4">
      <c r="A62" s="1"/>
      <c r="C62" s="50"/>
      <c r="D62" s="50"/>
    </row>
    <row r="63" spans="1:7">
      <c r="A63" s="36" t="s">
        <v>36</v>
      </c>
      <c r="B63" s="37" t="s">
        <v>37</v>
      </c>
      <c r="C63" s="38" t="s">
        <v>18</v>
      </c>
      <c r="D63" s="39" t="s">
        <v>38</v>
      </c>
      <c r="E63" s="37"/>
      <c r="F63" s="37" t="s">
        <v>39</v>
      </c>
      <c r="G63" s="37" t="s">
        <v>40</v>
      </c>
    </row>
    <row r="64" ht="15" spans="1:7">
      <c r="A64" s="55" t="s">
        <v>41</v>
      </c>
      <c r="B64" s="54" t="s">
        <v>42</v>
      </c>
      <c r="C64" s="53">
        <v>30</v>
      </c>
      <c r="D64" s="39">
        <f t="shared" ref="D64:D67" si="3">C64*1.03+1</f>
        <v>31.9</v>
      </c>
      <c r="E64" s="55" t="s">
        <v>43</v>
      </c>
      <c r="F64" s="55">
        <v>1562925</v>
      </c>
      <c r="G64" s="55" t="s">
        <v>58</v>
      </c>
    </row>
    <row r="65" ht="15" spans="1:7">
      <c r="A65" s="56"/>
      <c r="B65" s="54" t="s">
        <v>45</v>
      </c>
      <c r="C65" s="53">
        <v>45</v>
      </c>
      <c r="D65" s="39">
        <f t="shared" si="3"/>
        <v>47.35</v>
      </c>
      <c r="E65" s="56"/>
      <c r="F65" s="56"/>
      <c r="G65" s="56"/>
    </row>
    <row r="66" ht="15" spans="1:7">
      <c r="A66" s="56"/>
      <c r="B66" s="54" t="s">
        <v>46</v>
      </c>
      <c r="C66" s="53">
        <v>45</v>
      </c>
      <c r="D66" s="39">
        <f t="shared" si="3"/>
        <v>47.35</v>
      </c>
      <c r="E66" s="56"/>
      <c r="F66" s="56"/>
      <c r="G66" s="56"/>
    </row>
    <row r="67" ht="15" spans="1:7">
      <c r="A67" s="57"/>
      <c r="B67" s="54" t="s">
        <v>47</v>
      </c>
      <c r="C67" s="53">
        <v>30</v>
      </c>
      <c r="D67" s="39">
        <f t="shared" si="3"/>
        <v>31.9</v>
      </c>
      <c r="E67" s="57"/>
      <c r="F67" s="57"/>
      <c r="G67" s="57"/>
    </row>
    <row r="68" spans="1:7">
      <c r="A68" s="51" t="s">
        <v>35</v>
      </c>
      <c r="B68" s="52"/>
      <c r="C68" s="53">
        <f>SUM(C64:C67)</f>
        <v>150</v>
      </c>
      <c r="D68" s="39">
        <f>SUM(D64:D67)</f>
        <v>158.5</v>
      </c>
      <c r="E68" s="52"/>
      <c r="F68" s="52"/>
      <c r="G68" s="52"/>
    </row>
    <row r="69" spans="1:4">
      <c r="A69" s="1"/>
      <c r="C69" s="50"/>
      <c r="D69" s="50"/>
    </row>
    <row r="70" ht="15" spans="1:7">
      <c r="A70" s="51" t="s">
        <v>48</v>
      </c>
      <c r="B70" s="52"/>
      <c r="C70" s="53">
        <v>140</v>
      </c>
      <c r="D70" s="53">
        <v>145</v>
      </c>
      <c r="E70" s="52"/>
      <c r="F70" s="58" t="s">
        <v>59</v>
      </c>
      <c r="G70" s="52" t="s">
        <v>58</v>
      </c>
    </row>
    <row r="71" spans="1:4">
      <c r="A71" s="1"/>
      <c r="C71" s="50"/>
      <c r="D71" s="50"/>
    </row>
    <row r="72" spans="1:4">
      <c r="A72" s="1"/>
      <c r="C72" s="50"/>
      <c r="D72" s="50"/>
    </row>
    <row r="73" spans="1:7">
      <c r="A73" s="36" t="s">
        <v>36</v>
      </c>
      <c r="B73" s="37" t="s">
        <v>37</v>
      </c>
      <c r="C73" s="38" t="s">
        <v>18</v>
      </c>
      <c r="D73" s="39" t="s">
        <v>38</v>
      </c>
      <c r="E73" s="37"/>
      <c r="F73" s="37" t="s">
        <v>39</v>
      </c>
      <c r="G73" s="37" t="s">
        <v>40</v>
      </c>
    </row>
    <row r="74" ht="15" spans="1:7">
      <c r="A74" s="65" t="s">
        <v>60</v>
      </c>
      <c r="B74" s="54" t="s">
        <v>42</v>
      </c>
      <c r="C74" s="53">
        <v>60</v>
      </c>
      <c r="D74" s="39">
        <f t="shared" ref="D74:D78" si="4">C74*1.03+1</f>
        <v>62.8</v>
      </c>
      <c r="E74" s="66" t="s">
        <v>43</v>
      </c>
      <c r="F74" s="59">
        <v>1570395</v>
      </c>
      <c r="G74" s="59" t="s">
        <v>61</v>
      </c>
    </row>
    <row r="75" ht="15" spans="1:7">
      <c r="A75" s="67"/>
      <c r="B75" s="54" t="s">
        <v>45</v>
      </c>
      <c r="C75" s="53">
        <v>120</v>
      </c>
      <c r="D75" s="39">
        <f t="shared" si="4"/>
        <v>124.6</v>
      </c>
      <c r="E75" s="68"/>
      <c r="F75" s="60"/>
      <c r="G75" s="60"/>
    </row>
    <row r="76" ht="15" spans="1:7">
      <c r="A76" s="67"/>
      <c r="B76" s="54" t="s">
        <v>46</v>
      </c>
      <c r="C76" s="53">
        <v>180</v>
      </c>
      <c r="D76" s="39">
        <f t="shared" si="4"/>
        <v>186.4</v>
      </c>
      <c r="E76" s="68"/>
      <c r="F76" s="60"/>
      <c r="G76" s="60"/>
    </row>
    <row r="77" ht="15" spans="1:7">
      <c r="A77" s="67"/>
      <c r="B77" s="54" t="s">
        <v>47</v>
      </c>
      <c r="C77" s="53">
        <v>120</v>
      </c>
      <c r="D77" s="39">
        <f t="shared" si="4"/>
        <v>124.6</v>
      </c>
      <c r="E77" s="68"/>
      <c r="F77" s="60"/>
      <c r="G77" s="60"/>
    </row>
    <row r="78" ht="15" spans="1:7">
      <c r="A78" s="69"/>
      <c r="B78" s="54" t="s">
        <v>52</v>
      </c>
      <c r="C78" s="53">
        <v>60</v>
      </c>
      <c r="D78" s="39">
        <f t="shared" si="4"/>
        <v>62.8</v>
      </c>
      <c r="E78" s="70"/>
      <c r="F78" s="61"/>
      <c r="G78" s="61"/>
    </row>
    <row r="79" spans="1:7">
      <c r="A79" s="51" t="s">
        <v>35</v>
      </c>
      <c r="B79" s="52"/>
      <c r="C79" s="53">
        <f>SUM(C74:C78)</f>
        <v>540</v>
      </c>
      <c r="D79" s="39">
        <f>SUM(D74:D78)</f>
        <v>561.2</v>
      </c>
      <c r="E79" s="52"/>
      <c r="F79" s="52"/>
      <c r="G79" s="52"/>
    </row>
    <row r="80" spans="1:4">
      <c r="A80" s="1"/>
      <c r="C80" s="50"/>
      <c r="D80" s="50"/>
    </row>
    <row r="81" ht="15" spans="1:7">
      <c r="A81" s="51" t="s">
        <v>48</v>
      </c>
      <c r="B81" s="52"/>
      <c r="C81" s="53">
        <v>486</v>
      </c>
      <c r="D81" s="53">
        <v>495</v>
      </c>
      <c r="E81" s="52"/>
      <c r="F81" s="54" t="s">
        <v>62</v>
      </c>
      <c r="G81" s="52" t="s">
        <v>61</v>
      </c>
    </row>
  </sheetData>
  <mergeCells count="38">
    <mergeCell ref="A1:K1"/>
    <mergeCell ref="A2:D2"/>
    <mergeCell ref="E2:K2"/>
    <mergeCell ref="A8:A17"/>
    <mergeCell ref="A22:A25"/>
    <mergeCell ref="A32:A36"/>
    <mergeCell ref="A43:A47"/>
    <mergeCell ref="A48:A52"/>
    <mergeCell ref="A53:A57"/>
    <mergeCell ref="A64:A67"/>
    <mergeCell ref="A74:A78"/>
    <mergeCell ref="B8:B12"/>
    <mergeCell ref="B13:B17"/>
    <mergeCell ref="C8:C17"/>
    <mergeCell ref="E22:E25"/>
    <mergeCell ref="E32:E36"/>
    <mergeCell ref="E43:E47"/>
    <mergeCell ref="E48:E52"/>
    <mergeCell ref="E53:E57"/>
    <mergeCell ref="E64:E67"/>
    <mergeCell ref="E74:E78"/>
    <mergeCell ref="F22:F25"/>
    <mergeCell ref="F32:F36"/>
    <mergeCell ref="F43:F47"/>
    <mergeCell ref="F48:F52"/>
    <mergeCell ref="F53:F57"/>
    <mergeCell ref="F64:F67"/>
    <mergeCell ref="F74:F78"/>
    <mergeCell ref="G22:G25"/>
    <mergeCell ref="G32:G36"/>
    <mergeCell ref="G43:G57"/>
    <mergeCell ref="G64:G67"/>
    <mergeCell ref="G74:G78"/>
    <mergeCell ref="H8:H17"/>
    <mergeCell ref="J8:J17"/>
    <mergeCell ref="K8:K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杨家源</cp:lastModifiedBy>
  <dcterms:created xsi:type="dcterms:W3CDTF">2023-05-12T11:15:00Z</dcterms:created>
  <dcterms:modified xsi:type="dcterms:W3CDTF">2025-04-15T05:04:03Z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C8E5196DA9EB4A2BBDB7AACE09A142EA_13</vt:lpwstr>
  </property>
</Properties>
</file>