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<sst xmlns="http://schemas.openxmlformats.org/spreadsheetml/2006/main" count="91" uniqueCount="71">
  <si>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</si>
  <si>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</si>
  <si>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</si>
  <si>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</si>
  <si>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SF3161583778280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</si>
  <si>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</si>
  <si>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</si>
  <si>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</si>
  <si>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</si>
  <si>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</si>
  <si>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</si>
  <si>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</si>
  <si>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</si>
  <si>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</si>
  <si>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</si>
  <si>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</si>
  <si>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</si>
  <si>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</si>
  <si>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</si>
  <si>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</si>
  <si>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</si>
  <si>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</si>
  <si>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</si>
  <si>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</si>
  <si>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</si>
  <si>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</si>
  <si>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</si>
  <si>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</si>
  <si>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</si>
  <si>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备库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</si>
  <si>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</si>
  <si>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1524-741</t>
  </si>
  <si>
    <t>700</t>
  </si>
  <si>
    <t>XS</t>
  </si>
  <si>
    <t>1/1</t>
  </si>
  <si>
    <t>11.3</t>
  </si>
  <si>
    <t>11.7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</si>
  <si>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</si>
  <si>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</si>
  <si>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</si>
  <si>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</si>
  <si>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</si>
  <si>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</si>
  <si>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</si>
  <si>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</si>
  <si>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</si>
  <si>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</si>
  <si>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</si>
  <si>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</si>
  <si>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</si>
  <si>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</si>
  <si>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</si>
  <si>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</si>
  <si>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</si>
  <si>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</si>
  <si>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</si>
  <si>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</si>
  <si>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</si>
  <si>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</si>
  <si>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</si>
  <si>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</si>
  <si>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</si>
  <si>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60000pcs</t>
  </si>
  <si>
    <t>Lot 缸号/卷号</t>
  </si>
  <si>
    <t>Weight 重量</t>
  </si>
  <si>
    <t>11.7kg</t>
  </si>
  <si>
    <t xml:space="preserve">Made in China to Bangladesh </t>
  </si>
  <si>
    <t>01524741700016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</si>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</sst>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543560</xdr:colOff>
      <xdr:row>3</xdr:row>
      <xdr:rowOff>144145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286760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R20" sqref="R20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45764</v>
      </c>
      <c r="F3" s="16"/>
      <c r="G3" s="17"/>
      <c r="H3" s="18"/>
      <c r="I3" s="50"/>
      <c r="J3" s="51"/>
      <c r="K3" s="51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2"/>
      <c r="J4" s="53"/>
      <c r="K4" s="53"/>
      <c r="L4" s="52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0"/>
      <c r="J5" s="51"/>
      <c r="K5" s="51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2500</v>
      </c>
      <c r="G8" s="43">
        <f>F8*0.05</f>
        <v>125</v>
      </c>
      <c r="H8" s="43">
        <f>F8+G8</f>
        <v>2625</v>
      </c>
      <c r="I8" s="54" t="s">
        <v>34</v>
      </c>
      <c r="J8" s="55" t="s">
        <v>35</v>
      </c>
      <c r="K8" s="55" t="s">
        <v>36</v>
      </c>
      <c r="L8" s="55" t="s">
        <v>37</v>
      </c>
      <c r="M8" s="56"/>
      <c r="N8" s="56"/>
      <c r="O8" s="56"/>
      <c r="P8" s="56"/>
      <c r="Q8" s="59"/>
    </row>
    <row r="9" s="8" customFormat="1" ht="20" customHeight="1" spans="1:17">
      <c r="A9" s="44"/>
      <c r="B9" s="39"/>
      <c r="C9" s="40"/>
      <c r="D9" s="41"/>
      <c r="E9" s="42" t="s">
        <v>38</v>
      </c>
      <c r="F9" s="43">
        <v>5000</v>
      </c>
      <c r="G9" s="43">
        <f t="shared" ref="G9:G17" si="0">F9*0.05</f>
        <v>250</v>
      </c>
      <c r="H9" s="43">
        <f t="shared" ref="H9:H17" si="1">F9+G9</f>
        <v>5250</v>
      </c>
      <c r="I9" s="57"/>
      <c r="J9" s="58"/>
      <c r="K9" s="58"/>
      <c r="L9" s="58"/>
      <c r="M9" s="56"/>
      <c r="N9" s="56"/>
      <c r="O9" s="56"/>
      <c r="P9" s="56"/>
      <c r="Q9" s="59"/>
    </row>
    <row r="10" s="8" customFormat="1" ht="20" customHeight="1" spans="1:17">
      <c r="A10" s="44"/>
      <c r="B10" s="39"/>
      <c r="C10" s="40"/>
      <c r="D10" s="41"/>
      <c r="E10" s="42" t="s">
        <v>39</v>
      </c>
      <c r="F10" s="43">
        <v>2000</v>
      </c>
      <c r="G10" s="43">
        <f t="shared" si="0"/>
        <v>100</v>
      </c>
      <c r="H10" s="43">
        <f t="shared" si="1"/>
        <v>2100</v>
      </c>
      <c r="I10" s="57"/>
      <c r="J10" s="58"/>
      <c r="K10" s="58"/>
      <c r="L10" s="58"/>
      <c r="M10" s="56"/>
      <c r="N10" s="56"/>
      <c r="O10" s="56"/>
      <c r="P10" s="56"/>
      <c r="Q10" s="59"/>
    </row>
    <row r="11" s="8" customFormat="1" ht="20" customHeight="1" spans="1:17">
      <c r="A11" s="44"/>
      <c r="B11" s="39"/>
      <c r="C11" s="40"/>
      <c r="D11" s="41"/>
      <c r="E11" s="42" t="s">
        <v>40</v>
      </c>
      <c r="F11" s="43">
        <v>500</v>
      </c>
      <c r="G11" s="43">
        <f t="shared" si="0"/>
        <v>25</v>
      </c>
      <c r="H11" s="43">
        <f t="shared" si="1"/>
        <v>525</v>
      </c>
      <c r="I11" s="57"/>
      <c r="J11" s="58"/>
      <c r="K11" s="58"/>
      <c r="L11" s="58"/>
      <c r="M11" s="56"/>
      <c r="N11" s="56"/>
      <c r="O11" s="56"/>
      <c r="P11" s="56"/>
      <c r="Q11" s="59"/>
    </row>
    <row r="12" s="8" customFormat="1" ht="30" spans="1:17">
      <c r="A12" s="45" t="s">
        <v>29</v>
      </c>
      <c r="B12" s="39" t="s">
        <v>41</v>
      </c>
      <c r="C12" s="40" t="s">
        <v>31</v>
      </c>
      <c r="D12" s="41" t="s">
        <v>32</v>
      </c>
      <c r="E12" s="46"/>
      <c r="F12" s="47">
        <f>SUM(F8:F11)</f>
        <v>10000</v>
      </c>
      <c r="G12" s="43">
        <f t="shared" si="0"/>
        <v>500</v>
      </c>
      <c r="H12" s="43">
        <f t="shared" si="1"/>
        <v>10500</v>
      </c>
      <c r="I12" s="57"/>
      <c r="J12" s="58"/>
      <c r="K12" s="58"/>
      <c r="L12" s="58"/>
      <c r="M12" s="59"/>
      <c r="N12" s="56"/>
      <c r="O12" s="59"/>
      <c r="P12" s="56"/>
      <c r="Q12" s="59"/>
    </row>
    <row r="13" s="8" customFormat="1" ht="30" spans="1:12">
      <c r="A13" s="45" t="s">
        <v>29</v>
      </c>
      <c r="B13" s="39" t="s">
        <v>42</v>
      </c>
      <c r="C13" s="40" t="s">
        <v>31</v>
      </c>
      <c r="D13" s="41" t="s">
        <v>32</v>
      </c>
      <c r="E13" s="46"/>
      <c r="F13" s="47">
        <f t="shared" ref="F13:F15" si="2">SUM(F12:F12)</f>
        <v>10000</v>
      </c>
      <c r="G13" s="43">
        <f t="shared" si="0"/>
        <v>500</v>
      </c>
      <c r="H13" s="43">
        <f t="shared" si="1"/>
        <v>10500</v>
      </c>
      <c r="I13" s="57"/>
      <c r="J13" s="58"/>
      <c r="K13" s="58"/>
      <c r="L13" s="58"/>
    </row>
    <row r="14" s="8" customFormat="1" ht="30" spans="1:12">
      <c r="A14" s="45" t="s">
        <v>29</v>
      </c>
      <c r="B14" s="39" t="s">
        <v>43</v>
      </c>
      <c r="C14" s="40" t="s">
        <v>31</v>
      </c>
      <c r="D14" s="41" t="s">
        <v>32</v>
      </c>
      <c r="E14" s="46"/>
      <c r="F14" s="47">
        <f t="shared" si="2"/>
        <v>10000</v>
      </c>
      <c r="G14" s="43">
        <f t="shared" si="0"/>
        <v>500</v>
      </c>
      <c r="H14" s="43">
        <f t="shared" si="1"/>
        <v>10500</v>
      </c>
      <c r="I14" s="57"/>
      <c r="J14" s="58"/>
      <c r="K14" s="58"/>
      <c r="L14" s="58"/>
    </row>
    <row r="15" s="8" customFormat="1" ht="30" spans="1:12">
      <c r="A15" s="45" t="s">
        <v>29</v>
      </c>
      <c r="B15" s="39" t="s">
        <v>44</v>
      </c>
      <c r="C15" s="40" t="s">
        <v>31</v>
      </c>
      <c r="D15" s="41" t="s">
        <v>32</v>
      </c>
      <c r="E15" s="46"/>
      <c r="F15" s="47">
        <f t="shared" si="2"/>
        <v>10000</v>
      </c>
      <c r="G15" s="43">
        <f t="shared" si="0"/>
        <v>500</v>
      </c>
      <c r="H15" s="43">
        <f t="shared" si="1"/>
        <v>10500</v>
      </c>
      <c r="I15" s="57"/>
      <c r="J15" s="58"/>
      <c r="K15" s="58"/>
      <c r="L15" s="58"/>
    </row>
    <row r="16" s="8" customFormat="1" ht="30" spans="1:12">
      <c r="A16" s="45" t="s">
        <v>29</v>
      </c>
      <c r="B16" s="39" t="s">
        <v>45</v>
      </c>
      <c r="C16" s="40" t="s">
        <v>31</v>
      </c>
      <c r="D16" s="41" t="s">
        <v>32</v>
      </c>
      <c r="E16" s="46"/>
      <c r="F16" s="47">
        <f>SUM(F13:F13)</f>
        <v>10000</v>
      </c>
      <c r="G16" s="43">
        <f t="shared" si="0"/>
        <v>500</v>
      </c>
      <c r="H16" s="43">
        <f t="shared" si="1"/>
        <v>10500</v>
      </c>
      <c r="I16" s="57"/>
      <c r="J16" s="58"/>
      <c r="K16" s="58"/>
      <c r="L16" s="58"/>
    </row>
    <row r="17" s="8" customFormat="1" ht="15" spans="1:12">
      <c r="A17" s="48" t="s">
        <v>46</v>
      </c>
      <c r="B17" s="49"/>
      <c r="C17" s="49"/>
      <c r="D17" s="41"/>
      <c r="E17" s="49"/>
      <c r="F17" s="40">
        <f>SUM(F8:F16)</f>
        <v>60000</v>
      </c>
      <c r="G17" s="43">
        <f t="shared" si="0"/>
        <v>3000</v>
      </c>
      <c r="H17" s="43">
        <f t="shared" si="1"/>
        <v>63000</v>
      </c>
      <c r="I17" s="60"/>
      <c r="J17" s="60"/>
      <c r="K17" s="60"/>
      <c r="L17" s="60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F22" sqref="F22"/>
    </sheetView>
  </sheetViews>
  <sheetFormatPr defaultColWidth="9" defaultRowHeight="13.5" outlineLevelCol="5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25" customHeight="1" spans="1:2">
      <c r="A3" s="2" t="s">
        <v>50</v>
      </c>
      <c r="B3" s="2" t="s">
        <v>51</v>
      </c>
    </row>
    <row r="4" ht="25" customHeight="1" spans="1:2">
      <c r="A4" s="2" t="s">
        <v>52</v>
      </c>
      <c r="B4" s="2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4" t="s">
        <v>59</v>
      </c>
    </row>
    <row r="8" ht="25" customHeight="1" spans="1:2">
      <c r="A8" s="2" t="s">
        <v>60</v>
      </c>
      <c r="B8" s="5"/>
    </row>
    <row r="9" ht="25" customHeight="1" spans="1:2">
      <c r="A9" s="2" t="s">
        <v>61</v>
      </c>
      <c r="B9" s="4" t="s">
        <v>62</v>
      </c>
    </row>
    <row r="10" ht="25" customHeight="1" spans="1:2">
      <c r="A10" s="2" t="s">
        <v>63</v>
      </c>
      <c r="B10" s="6" t="s">
        <v>34</v>
      </c>
    </row>
    <row r="11" ht="25" customHeight="1" spans="1:2">
      <c r="A11" s="2" t="s">
        <v>64</v>
      </c>
      <c r="B11" s="5" t="s">
        <v>65</v>
      </c>
    </row>
    <row r="12" ht="25" customHeight="1" spans="1:2">
      <c r="A12" s="1" t="s">
        <v>66</v>
      </c>
      <c r="B12" s="1"/>
    </row>
    <row r="13" ht="25" customHeight="1"/>
    <row r="14" ht="25" customHeight="1" spans="6:6">
      <c r="F14" s="61" t="s">
        <v>67</v>
      </c>
    </row>
    <row r="15" ht="25" customHeight="1" spans="6:6">
      <c r="F15" s="61" t="s">
        <v>68</v>
      </c>
    </row>
    <row r="16" ht="25" customHeight="1" spans="6:6">
      <c r="F16" s="61" t="s">
        <v>69</v>
      </c>
    </row>
    <row r="17" ht="25" customHeight="1" spans="6:6">
      <c r="F17" s="61" t="s">
        <v>70</v>
      </c>
    </row>
    <row r="18" ht="25" customHeight="1" spans="6:6">
      <c r="F18" s="61" t="s">
        <v>67</v>
      </c>
    </row>
    <row r="19" ht="25" customHeight="1" spans="6:6">
      <c r="F19" s="61" t="s">
        <v>68</v>
      </c>
    </row>
    <row r="20" ht="25" customHeight="1" spans="6:6">
      <c r="F20" s="61" t="s">
        <v>69</v>
      </c>
    </row>
    <row r="21" ht="25" customHeight="1" spans="6:6">
      <c r="F21" s="61" t="s">
        <v>70</v>
      </c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2025-04-17T12:47:21Z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6A521F70A834473F98CDC1AAFC51512B_12</vt:lpwstr>
  </property>
</Properties>
</file>