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<sst xmlns="http://schemas.openxmlformats.org/spreadsheetml/2006/main" count="74" uniqueCount="52">
  <si>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</si>
  <si>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</si>
  <si>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</si>
  <si>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姚留忠13806103190苏省 镇江市 丹阳市皇塘镇皇达家纺有限公司中通73550618596280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</si>
  <si>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</si>
  <si>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</si>
  <si>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</si>
  <si>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</si>
  <si>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</si>
  <si>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</si>
  <si>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</si>
  <si>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</si>
  <si>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</si>
  <si>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</si>
  <si>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</si>
  <si>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</si>
  <si>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</si>
  <si>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</si>
  <si>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</si>
  <si>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</si>
  <si>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</si>
  <si>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</si>
  <si>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</si>
  <si>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</si>
  <si>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</si>
  <si>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P25040523</t>
  </si>
  <si>
    <t xml:space="preserve">21 AULTH09845                                     </t>
  </si>
  <si>
    <t xml:space="preserve">S25040285 </t>
  </si>
  <si>
    <t xml:space="preserve">F2899AX                                                                                             </t>
  </si>
  <si>
    <t>31*23*15</t>
  </si>
  <si>
    <t xml:space="preserve">23_AULTH10940                                     </t>
  </si>
  <si>
    <t>45*33*16</t>
  </si>
  <si>
    <t>总计</t>
  </si>
  <si>
    <t>颜色</t>
  </si>
  <si>
    <t>尺码</t>
  </si>
  <si>
    <t>生产数</t>
  </si>
  <si>
    <t>尺码段</t>
  </si>
  <si>
    <t>PO号</t>
  </si>
  <si>
    <t>款号</t>
  </si>
  <si>
    <t>BG132 - BEIGE</t>
  </si>
  <si>
    <t>XS</t>
  </si>
  <si>
    <t>全码</t>
  </si>
  <si>
    <t>有价格</t>
  </si>
  <si>
    <t>1616463,1616465,1616466,1616467,1616468,1616469,1616470,1616471,1616472,1616473,1616474,1616475</t>
  </si>
  <si>
    <t>F2899AX</t>
  </si>
  <si>
    <t>S</t>
  </si>
  <si>
    <t>M</t>
  </si>
  <si>
    <t>L</t>
  </si>
  <si>
    <t>XL</t>
  </si>
  <si>
    <t>XXL</t>
  </si>
  <si>
    <t>BK27 - BLACK</t>
  </si>
  <si>
    <t>KH402 - Khaki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</si>
</sst>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9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b/>
      <sz val="10"/>
      <color indexed="63"/>
      <name val="宋体"/>
      <charset val="0"/>
    </font>
    <font>
      <b/>
      <sz val="11"/>
      <color indexed="63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6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177" fontId="17" fillId="0" borderId="1" xfId="0" applyNumberFormat="1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"/>
  <sheetViews>
    <sheetView tabSelected="1" workbookViewId="0">
      <selection activeCell="E3" sqref="E2:K4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45765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7" t="s">
        <v>11</v>
      </c>
      <c r="J6" s="47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8" t="s">
        <v>22</v>
      </c>
      <c r="J7" s="48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9" t="s">
        <v>28</v>
      </c>
      <c r="E8" s="30">
        <v>4190</v>
      </c>
      <c r="F8" s="30"/>
      <c r="G8" s="30">
        <v>4334</v>
      </c>
      <c r="H8" s="31">
        <v>1</v>
      </c>
      <c r="I8" s="30"/>
      <c r="J8" s="30">
        <v>4.7</v>
      </c>
      <c r="K8" s="30" t="s">
        <v>29</v>
      </c>
    </row>
    <row r="9" spans="1:11">
      <c r="A9" s="32"/>
      <c r="B9" s="33" t="s">
        <v>30</v>
      </c>
      <c r="C9" s="34"/>
      <c r="D9" s="34"/>
      <c r="E9" s="27">
        <v>9510</v>
      </c>
      <c r="F9" s="30"/>
      <c r="G9" s="30">
        <v>5600</v>
      </c>
      <c r="H9" s="31">
        <v>2</v>
      </c>
      <c r="I9" s="30"/>
      <c r="J9" s="30">
        <v>15.5</v>
      </c>
      <c r="K9" s="30" t="s">
        <v>31</v>
      </c>
    </row>
    <row r="10" spans="1:11">
      <c r="A10" s="35"/>
      <c r="B10" s="36"/>
      <c r="C10" s="37"/>
      <c r="D10" s="37"/>
      <c r="E10" s="35"/>
      <c r="F10" s="30"/>
      <c r="G10" s="30">
        <v>4100</v>
      </c>
      <c r="H10" s="31">
        <v>3</v>
      </c>
      <c r="I10" s="30"/>
      <c r="J10" s="30">
        <v>11.8</v>
      </c>
      <c r="K10" s="30" t="s">
        <v>31</v>
      </c>
    </row>
    <row r="11" spans="1:11">
      <c r="A11" s="30" t="s">
        <v>32</v>
      </c>
      <c r="B11" s="30"/>
      <c r="C11" s="30"/>
      <c r="D11" s="30"/>
      <c r="E11" s="38">
        <f>SUM(E8:E10)</f>
        <v>13700</v>
      </c>
      <c r="F11" s="38"/>
      <c r="G11" s="38">
        <f>SUM(G8:G10)</f>
        <v>14034</v>
      </c>
      <c r="H11" s="39">
        <v>3</v>
      </c>
      <c r="I11" s="38"/>
      <c r="J11" s="38">
        <f>SUM(J8:J10)</f>
        <v>32</v>
      </c>
      <c r="K11" s="30"/>
    </row>
    <row r="14" spans="1:8">
      <c r="A14" s="30" t="s">
        <v>33</v>
      </c>
      <c r="B14" s="30" t="s">
        <v>34</v>
      </c>
      <c r="C14" s="40" t="s">
        <v>18</v>
      </c>
      <c r="D14" s="41" t="s">
        <v>35</v>
      </c>
      <c r="E14" s="30" t="s">
        <v>36</v>
      </c>
      <c r="F14" s="30"/>
      <c r="G14" s="30" t="s">
        <v>37</v>
      </c>
      <c r="H14" s="30" t="s">
        <v>38</v>
      </c>
    </row>
    <row r="15" spans="1:8">
      <c r="A15" s="42" t="s">
        <v>39</v>
      </c>
      <c r="B15" s="43" t="s">
        <v>40</v>
      </c>
      <c r="C15" s="44">
        <v>87</v>
      </c>
      <c r="D15" s="41">
        <f t="shared" ref="D15:D32" si="0">C15*1.03+1</f>
        <v>90.61</v>
      </c>
      <c r="E15" s="42" t="s">
        <v>41</v>
      </c>
      <c r="F15" s="42" t="s">
        <v>42</v>
      </c>
      <c r="G15" s="42" t="s">
        <v>43</v>
      </c>
      <c r="H15" s="42" t="s">
        <v>44</v>
      </c>
    </row>
    <row r="16" spans="1:8">
      <c r="A16" s="45"/>
      <c r="B16" s="43" t="s">
        <v>45</v>
      </c>
      <c r="C16" s="44">
        <v>261</v>
      </c>
      <c r="D16" s="41">
        <f t="shared" si="0"/>
        <v>269.83</v>
      </c>
      <c r="E16" s="45"/>
      <c r="F16" s="45"/>
      <c r="G16" s="45"/>
      <c r="H16" s="45"/>
    </row>
    <row r="17" spans="1:8">
      <c r="A17" s="45"/>
      <c r="B17" s="43" t="s">
        <v>46</v>
      </c>
      <c r="C17" s="44">
        <v>174</v>
      </c>
      <c r="D17" s="41">
        <f t="shared" si="0"/>
        <v>180.22</v>
      </c>
      <c r="E17" s="45"/>
      <c r="F17" s="45"/>
      <c r="G17" s="45"/>
      <c r="H17" s="45"/>
    </row>
    <row r="18" spans="1:8">
      <c r="A18" s="45"/>
      <c r="B18" s="43" t="s">
        <v>47</v>
      </c>
      <c r="C18" s="44">
        <v>174</v>
      </c>
      <c r="D18" s="41">
        <f t="shared" si="0"/>
        <v>180.22</v>
      </c>
      <c r="E18" s="45"/>
      <c r="F18" s="45"/>
      <c r="G18" s="45"/>
      <c r="H18" s="45"/>
    </row>
    <row r="19" spans="1:8">
      <c r="A19" s="45"/>
      <c r="B19" s="43" t="s">
        <v>48</v>
      </c>
      <c r="C19" s="44">
        <v>87</v>
      </c>
      <c r="D19" s="41">
        <f t="shared" si="0"/>
        <v>90.61</v>
      </c>
      <c r="E19" s="45"/>
      <c r="F19" s="45"/>
      <c r="G19" s="45"/>
      <c r="H19" s="45"/>
    </row>
    <row r="20" spans="1:8">
      <c r="A20" s="46"/>
      <c r="B20" s="43" t="s">
        <v>49</v>
      </c>
      <c r="C20" s="44">
        <v>87</v>
      </c>
      <c r="D20" s="41">
        <f t="shared" si="0"/>
        <v>90.61</v>
      </c>
      <c r="E20" s="46"/>
      <c r="F20" s="46"/>
      <c r="G20" s="46"/>
      <c r="H20" s="45"/>
    </row>
    <row r="21" spans="1:8">
      <c r="A21" s="42" t="s">
        <v>50</v>
      </c>
      <c r="B21" s="43" t="s">
        <v>40</v>
      </c>
      <c r="C21" s="44">
        <v>183</v>
      </c>
      <c r="D21" s="41">
        <f t="shared" si="0"/>
        <v>189.49</v>
      </c>
      <c r="E21" s="42" t="s">
        <v>41</v>
      </c>
      <c r="F21" s="42" t="s">
        <v>42</v>
      </c>
      <c r="G21" s="42" t="s">
        <v>43</v>
      </c>
      <c r="H21" s="45"/>
    </row>
    <row r="22" spans="1:8">
      <c r="A22" s="45"/>
      <c r="B22" s="43" t="s">
        <v>45</v>
      </c>
      <c r="C22" s="44">
        <v>549</v>
      </c>
      <c r="D22" s="41">
        <f t="shared" si="0"/>
        <v>566.47</v>
      </c>
      <c r="E22" s="45"/>
      <c r="F22" s="45"/>
      <c r="G22" s="45"/>
      <c r="H22" s="45"/>
    </row>
    <row r="23" spans="1:8">
      <c r="A23" s="45"/>
      <c r="B23" s="43" t="s">
        <v>46</v>
      </c>
      <c r="C23" s="44">
        <v>366</v>
      </c>
      <c r="D23" s="41">
        <f t="shared" si="0"/>
        <v>377.98</v>
      </c>
      <c r="E23" s="45"/>
      <c r="F23" s="45"/>
      <c r="G23" s="45"/>
      <c r="H23" s="45"/>
    </row>
    <row r="24" spans="1:8">
      <c r="A24" s="45"/>
      <c r="B24" s="43" t="s">
        <v>47</v>
      </c>
      <c r="C24" s="44">
        <v>366</v>
      </c>
      <c r="D24" s="41">
        <f t="shared" si="0"/>
        <v>377.98</v>
      </c>
      <c r="E24" s="45"/>
      <c r="F24" s="45"/>
      <c r="G24" s="45"/>
      <c r="H24" s="45"/>
    </row>
    <row r="25" spans="1:8">
      <c r="A25" s="45"/>
      <c r="B25" s="43" t="s">
        <v>48</v>
      </c>
      <c r="C25" s="44">
        <v>183</v>
      </c>
      <c r="D25" s="41">
        <f t="shared" si="0"/>
        <v>189.49</v>
      </c>
      <c r="E25" s="45"/>
      <c r="F25" s="45"/>
      <c r="G25" s="45"/>
      <c r="H25" s="45"/>
    </row>
    <row r="26" spans="1:8">
      <c r="A26" s="46"/>
      <c r="B26" s="43" t="s">
        <v>49</v>
      </c>
      <c r="C26" s="44">
        <v>183</v>
      </c>
      <c r="D26" s="41">
        <f t="shared" si="0"/>
        <v>189.49</v>
      </c>
      <c r="E26" s="46"/>
      <c r="F26" s="46"/>
      <c r="G26" s="46"/>
      <c r="H26" s="45"/>
    </row>
    <row r="27" spans="1:8">
      <c r="A27" s="42" t="s">
        <v>51</v>
      </c>
      <c r="B27" s="43" t="s">
        <v>40</v>
      </c>
      <c r="C27" s="40">
        <v>149</v>
      </c>
      <c r="D27" s="41">
        <f t="shared" si="0"/>
        <v>154.47</v>
      </c>
      <c r="E27" s="42" t="s">
        <v>41</v>
      </c>
      <c r="F27" s="42" t="s">
        <v>42</v>
      </c>
      <c r="G27" s="42" t="s">
        <v>43</v>
      </c>
      <c r="H27" s="45"/>
    </row>
    <row r="28" spans="1:8">
      <c r="A28" s="45"/>
      <c r="B28" s="43" t="s">
        <v>45</v>
      </c>
      <c r="C28" s="40">
        <v>298</v>
      </c>
      <c r="D28" s="41">
        <f t="shared" si="0"/>
        <v>307.94</v>
      </c>
      <c r="E28" s="45"/>
      <c r="F28" s="45"/>
      <c r="G28" s="45"/>
      <c r="H28" s="45"/>
    </row>
    <row r="29" spans="1:8">
      <c r="A29" s="45"/>
      <c r="B29" s="43" t="s">
        <v>46</v>
      </c>
      <c r="C29" s="40">
        <v>298</v>
      </c>
      <c r="D29" s="41">
        <f t="shared" si="0"/>
        <v>307.94</v>
      </c>
      <c r="E29" s="45"/>
      <c r="F29" s="45"/>
      <c r="G29" s="45"/>
      <c r="H29" s="45"/>
    </row>
    <row r="30" spans="1:8">
      <c r="A30" s="45"/>
      <c r="B30" s="43" t="s">
        <v>47</v>
      </c>
      <c r="C30" s="40">
        <v>298</v>
      </c>
      <c r="D30" s="41">
        <f t="shared" si="0"/>
        <v>307.94</v>
      </c>
      <c r="E30" s="45"/>
      <c r="F30" s="45"/>
      <c r="G30" s="45"/>
      <c r="H30" s="45"/>
    </row>
    <row r="31" spans="1:8">
      <c r="A31" s="45"/>
      <c r="B31" s="43" t="s">
        <v>48</v>
      </c>
      <c r="C31" s="40">
        <v>298</v>
      </c>
      <c r="D31" s="41">
        <f t="shared" si="0"/>
        <v>307.94</v>
      </c>
      <c r="E31" s="45"/>
      <c r="F31" s="45"/>
      <c r="G31" s="45"/>
      <c r="H31" s="45"/>
    </row>
    <row r="32" spans="1:8">
      <c r="A32" s="46"/>
      <c r="B32" s="43" t="s">
        <v>49</v>
      </c>
      <c r="C32" s="40">
        <v>149</v>
      </c>
      <c r="D32" s="41">
        <f t="shared" si="0"/>
        <v>154.47</v>
      </c>
      <c r="E32" s="46"/>
      <c r="F32" s="46"/>
      <c r="G32" s="46"/>
      <c r="H32" s="46"/>
    </row>
    <row r="33" spans="1:8">
      <c r="A33" s="30" t="s">
        <v>32</v>
      </c>
      <c r="B33" s="30"/>
      <c r="C33" s="40">
        <f>SUM(C15:C32)</f>
        <v>4190</v>
      </c>
      <c r="D33" s="41">
        <f>SUM(D15:D32)</f>
        <v>4333.7</v>
      </c>
      <c r="E33" s="30"/>
      <c r="F33" s="30"/>
      <c r="G33" s="30"/>
      <c r="H33" s="30"/>
    </row>
  </sheetData>
  <mergeCells count="23">
    <mergeCell ref="A1:K1"/>
    <mergeCell ref="A2:D2"/>
    <mergeCell ref="E2:K2"/>
    <mergeCell ref="A8:A10"/>
    <mergeCell ref="A15:A20"/>
    <mergeCell ref="A21:A26"/>
    <mergeCell ref="A27:A32"/>
    <mergeCell ref="B9:B10"/>
    <mergeCell ref="C8:C10"/>
    <mergeCell ref="D8:D10"/>
    <mergeCell ref="E9:E10"/>
    <mergeCell ref="E15:E20"/>
    <mergeCell ref="E21:E26"/>
    <mergeCell ref="E27:E32"/>
    <mergeCell ref="F15:F20"/>
    <mergeCell ref="F21:F26"/>
    <mergeCell ref="F27:F32"/>
    <mergeCell ref="G15:G20"/>
    <mergeCell ref="G21:G26"/>
    <mergeCell ref="G27:G32"/>
    <mergeCell ref="H15:H32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hg</cp:lastModifiedBy>
  <dcterms:created xsi:type="dcterms:W3CDTF">2023-05-12T11:15:00Z</dcterms:created>
  <dcterms:modified xsi:type="dcterms:W3CDTF">2025-04-18T07:31:52Z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85D8FB0A70E140559D721B87F7919A4C_13</vt:lpwstr>
  </property>
</Properties>
</file>