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<sst xmlns="http://schemas.openxmlformats.org/spreadsheetml/2006/main" count="113" uniqueCount="71">
  <si>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</si>
  <si>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</si>
  <si>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</si>
  <si>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</si>
  <si>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SF3140787294801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</si>
  <si>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</si>
  <si>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</si>
  <si>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</si>
  <si>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</si>
  <si>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</si>
  <si>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</si>
  <si>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</si>
  <si>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</si>
  <si>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</si>
  <si>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</si>
  <si>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</si>
  <si>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</si>
  <si>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</si>
  <si>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</si>
  <si>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</si>
  <si>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</si>
  <si>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</si>
  <si>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</si>
  <si>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</si>
  <si>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</si>
  <si>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</si>
  <si>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</si>
  <si>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</si>
  <si>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</si>
  <si>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23866-01</t>
  </si>
  <si>
    <t>白色再生条码页洗标
(care label )</t>
  </si>
  <si>
    <t>1820-728</t>
  </si>
  <si>
    <t>800</t>
  </si>
  <si>
    <t>XS</t>
  </si>
  <si>
    <t>1/1</t>
  </si>
  <si>
    <t>5</t>
  </si>
  <si>
    <t>5.4</t>
  </si>
  <si>
    <t>20*30*40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</si>
  <si>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</si>
  <si>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</si>
  <si>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</si>
  <si>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</si>
  <si>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</si>
  <si>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</si>
  <si>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</si>
  <si>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L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</si>
  <si>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</si>
  <si>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</si>
  <si>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</si>
  <si>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</si>
  <si>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</si>
  <si>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</si>
  <si>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</si>
  <si>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</si>
  <si>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</si>
  <si>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</si>
  <si>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</si>
  <si>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</si>
  <si>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</si>
  <si>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</si>
  <si>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</si>
  <si>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</si>
  <si>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</si>
  <si>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</si>
  <si>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</si>
  <si>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01820728812025</t>
  </si>
  <si>
    <t>01820728800015</t>
  </si>
  <si>
    <t>01820728812032</t>
  </si>
  <si>
    <t>01820728800022</t>
  </si>
  <si>
    <t>01820728812049</t>
  </si>
  <si>
    <t>01820728800039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</si>
</sst>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1</xdr:row>
      <xdr:rowOff>142875</xdr:rowOff>
    </xdr:from>
    <xdr:to>
      <xdr:col>9</xdr:col>
      <xdr:colOff>485775</xdr:colOff>
      <xdr:row>4</xdr:row>
      <xdr:rowOff>238125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77050" y="612775"/>
          <a:ext cx="147637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98425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209550</xdr:rowOff>
    </xdr:from>
    <xdr:to>
      <xdr:col>1</xdr:col>
      <xdr:colOff>1609725</xdr:colOff>
      <xdr:row>6</xdr:row>
      <xdr:rowOff>1200785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4048125"/>
          <a:ext cx="1381125" cy="991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workbookViewId="0">
      <selection activeCell="M23" sqref="M23"/>
    </sheetView>
  </sheetViews>
  <sheetFormatPr defaultColWidth="9" defaultRowHeight="15"/>
  <cols>
    <col min="1" max="1" width="16" style="20" customWidth="1"/>
    <col min="2" max="2" width="24.25" style="1" customWidth="1"/>
    <col min="3" max="16384" width="9" style="1"/>
  </cols>
  <sheetData>
    <row r="1" s="19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9" customFormat="1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s="19" customFormat="1" ht="24" spans="1:12">
      <c r="A3" s="24"/>
      <c r="B3" s="24"/>
      <c r="C3" s="24"/>
      <c r="D3" s="24" t="s">
        <v>2</v>
      </c>
      <c r="E3" s="25">
        <v>45748</v>
      </c>
      <c r="F3" s="25"/>
      <c r="G3" s="26"/>
      <c r="H3" s="27"/>
      <c r="I3" s="27"/>
      <c r="J3" s="64"/>
      <c r="K3" s="64"/>
      <c r="L3" s="65"/>
    </row>
    <row r="4" s="19" customFormat="1" ht="19.5" spans="1:12">
      <c r="A4" s="24"/>
      <c r="B4" s="24"/>
      <c r="C4" s="24"/>
      <c r="D4" s="28" t="s">
        <v>3</v>
      </c>
      <c r="E4" s="29" t="s">
        <v>4</v>
      </c>
      <c r="F4" s="30"/>
      <c r="G4" s="31"/>
      <c r="H4" s="31"/>
      <c r="I4" s="31"/>
      <c r="J4" s="31"/>
      <c r="K4" s="31"/>
      <c r="L4" s="31"/>
    </row>
    <row r="5" s="19" customFormat="1" ht="26.25" spans="1:12">
      <c r="A5" s="24"/>
      <c r="B5" s="32"/>
      <c r="C5" s="24"/>
      <c r="D5" s="24"/>
      <c r="E5" s="24"/>
      <c r="F5" s="24"/>
      <c r="G5" s="33"/>
      <c r="H5" s="34"/>
      <c r="I5" s="22"/>
      <c r="J5" s="66"/>
      <c r="K5" s="66"/>
      <c r="L5" s="24"/>
    </row>
    <row r="6" s="19" customFormat="1" ht="25.5" spans="1:12">
      <c r="A6" s="35" t="s">
        <v>5</v>
      </c>
      <c r="B6" s="36" t="s">
        <v>6</v>
      </c>
      <c r="C6" s="36" t="s">
        <v>7</v>
      </c>
      <c r="D6" s="37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67" t="s">
        <v>16</v>
      </c>
    </row>
    <row r="7" s="19" customFormat="1" ht="23" customHeight="1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5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1014</v>
      </c>
      <c r="G8" s="55">
        <f>F8*0.05</f>
        <v>50.7</v>
      </c>
      <c r="H8" s="55">
        <f>(F8+G8)</f>
        <v>1064.7</v>
      </c>
      <c r="I8" s="68" t="s">
        <v>34</v>
      </c>
      <c r="J8" s="52" t="s">
        <v>35</v>
      </c>
      <c r="K8" s="69" t="s">
        <v>36</v>
      </c>
      <c r="L8" s="51" t="s">
        <v>37</v>
      </c>
      <c r="M8" s="70"/>
      <c r="N8" s="70"/>
      <c r="O8" s="70"/>
    </row>
    <row r="9" s="19" customFormat="1" ht="20" customHeight="1" spans="1:16">
      <c r="A9" s="56"/>
      <c r="B9" s="57"/>
      <c r="C9" s="58"/>
      <c r="D9" s="59"/>
      <c r="E9" s="53" t="s">
        <v>38</v>
      </c>
      <c r="F9" s="54">
        <v>1146</v>
      </c>
      <c r="G9" s="55">
        <f t="shared" ref="G9:G22" si="0">F9*0.05</f>
        <v>57.3</v>
      </c>
      <c r="H9" s="55">
        <f t="shared" ref="H9:H22" si="1">(F9+G9)</f>
        <v>1203.3</v>
      </c>
      <c r="I9" s="71"/>
      <c r="J9" s="59"/>
      <c r="K9" s="72"/>
      <c r="L9" s="58"/>
      <c r="M9" s="70"/>
      <c r="N9" s="70"/>
      <c r="O9" s="70"/>
      <c r="P9" s="70"/>
    </row>
    <row r="10" s="19" customFormat="1" ht="20" customHeight="1" spans="1:16">
      <c r="A10" s="56"/>
      <c r="B10" s="57"/>
      <c r="C10" s="58"/>
      <c r="D10" s="59"/>
      <c r="E10" s="53" t="s">
        <v>39</v>
      </c>
      <c r="F10" s="54">
        <v>465</v>
      </c>
      <c r="G10" s="55">
        <f t="shared" si="0"/>
        <v>23.25</v>
      </c>
      <c r="H10" s="55">
        <f t="shared" si="1"/>
        <v>488.25</v>
      </c>
      <c r="I10" s="71"/>
      <c r="J10" s="59"/>
      <c r="K10" s="72"/>
      <c r="L10" s="58"/>
      <c r="M10" s="70"/>
      <c r="N10" s="70"/>
      <c r="O10" s="70"/>
      <c r="P10" s="70"/>
    </row>
    <row r="11" s="19" customFormat="1" ht="36" customHeight="1" spans="1:12">
      <c r="A11" s="8" t="s">
        <v>29</v>
      </c>
      <c r="B11" s="60" t="s">
        <v>40</v>
      </c>
      <c r="C11" s="10" t="s">
        <v>31</v>
      </c>
      <c r="D11" s="61" t="s">
        <v>32</v>
      </c>
      <c r="E11" s="53"/>
      <c r="F11" s="54">
        <f>SUM(F8:F10)</f>
        <v>2625</v>
      </c>
      <c r="G11" s="55">
        <f t="shared" si="0"/>
        <v>131.25</v>
      </c>
      <c r="H11" s="55">
        <f t="shared" si="1"/>
        <v>2756.25</v>
      </c>
      <c r="I11" s="71"/>
      <c r="J11" s="59"/>
      <c r="K11" s="72"/>
      <c r="L11" s="58"/>
    </row>
    <row r="12" s="19" customFormat="1" ht="36" customHeight="1" spans="1:12">
      <c r="A12" s="8" t="s">
        <v>29</v>
      </c>
      <c r="B12" s="60" t="s">
        <v>41</v>
      </c>
      <c r="C12" s="10" t="s">
        <v>31</v>
      </c>
      <c r="D12" s="61" t="s">
        <v>32</v>
      </c>
      <c r="E12" s="53"/>
      <c r="F12" s="54">
        <f>SUM(F8:F10)</f>
        <v>2625</v>
      </c>
      <c r="G12" s="55">
        <f t="shared" si="0"/>
        <v>131.25</v>
      </c>
      <c r="H12" s="55">
        <f t="shared" si="1"/>
        <v>2756.25</v>
      </c>
      <c r="I12" s="71"/>
      <c r="J12" s="59"/>
      <c r="K12" s="72"/>
      <c r="L12" s="58"/>
    </row>
    <row r="13" s="19" customFormat="1" ht="36" customHeight="1" spans="1:12">
      <c r="A13" s="8" t="s">
        <v>29</v>
      </c>
      <c r="B13" s="60" t="s">
        <v>42</v>
      </c>
      <c r="C13" s="10" t="s">
        <v>31</v>
      </c>
      <c r="D13" s="61" t="s">
        <v>32</v>
      </c>
      <c r="E13" s="53"/>
      <c r="F13" s="54">
        <f>SUM(F8:F10)</f>
        <v>2625</v>
      </c>
      <c r="G13" s="55">
        <f t="shared" si="0"/>
        <v>131.25</v>
      </c>
      <c r="H13" s="55">
        <f t="shared" si="1"/>
        <v>2756.25</v>
      </c>
      <c r="I13" s="71"/>
      <c r="J13" s="59"/>
      <c r="K13" s="72"/>
      <c r="L13" s="58"/>
    </row>
    <row r="14" s="19" customFormat="1" ht="36" customHeight="1" spans="1:12">
      <c r="A14" s="8" t="s">
        <v>29</v>
      </c>
      <c r="B14" s="60" t="s">
        <v>43</v>
      </c>
      <c r="C14" s="10" t="s">
        <v>31</v>
      </c>
      <c r="D14" s="61" t="s">
        <v>32</v>
      </c>
      <c r="E14" s="53"/>
      <c r="F14" s="54">
        <f>SUM(F13:F13)</f>
        <v>2625</v>
      </c>
      <c r="G14" s="55">
        <f t="shared" si="0"/>
        <v>131.25</v>
      </c>
      <c r="H14" s="55">
        <f t="shared" si="1"/>
        <v>2756.25</v>
      </c>
      <c r="I14" s="71"/>
      <c r="J14" s="59"/>
      <c r="K14" s="72"/>
      <c r="L14" s="58"/>
    </row>
    <row r="15" s="19" customFormat="1" ht="20" customHeight="1" spans="1:15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38</v>
      </c>
      <c r="F15" s="54">
        <v>830</v>
      </c>
      <c r="G15" s="55">
        <f t="shared" si="0"/>
        <v>41.5</v>
      </c>
      <c r="H15" s="55">
        <f t="shared" si="1"/>
        <v>871.5</v>
      </c>
      <c r="I15" s="71"/>
      <c r="J15" s="59"/>
      <c r="K15" s="72"/>
      <c r="L15" s="58"/>
      <c r="M15" s="70"/>
      <c r="N15" s="70"/>
      <c r="O15" s="70"/>
    </row>
    <row r="16" s="19" customFormat="1" ht="20" customHeight="1" spans="1:15">
      <c r="A16" s="56"/>
      <c r="B16" s="57"/>
      <c r="C16" s="58"/>
      <c r="D16" s="59"/>
      <c r="E16" s="53" t="s">
        <v>39</v>
      </c>
      <c r="F16" s="54">
        <v>1030</v>
      </c>
      <c r="G16" s="55">
        <f t="shared" si="0"/>
        <v>51.5</v>
      </c>
      <c r="H16" s="55">
        <f t="shared" si="1"/>
        <v>1081.5</v>
      </c>
      <c r="I16" s="71"/>
      <c r="J16" s="59"/>
      <c r="K16" s="72"/>
      <c r="L16" s="58"/>
      <c r="M16" s="70"/>
      <c r="N16" s="70"/>
      <c r="O16" s="70"/>
    </row>
    <row r="17" s="19" customFormat="1" ht="20" customHeight="1" spans="1:15">
      <c r="A17" s="56"/>
      <c r="B17" s="57"/>
      <c r="C17" s="58"/>
      <c r="D17" s="59"/>
      <c r="E17" s="53" t="s">
        <v>45</v>
      </c>
      <c r="F17" s="54">
        <v>765</v>
      </c>
      <c r="G17" s="55">
        <f t="shared" si="0"/>
        <v>38.25</v>
      </c>
      <c r="H17" s="55">
        <f t="shared" si="1"/>
        <v>803.25</v>
      </c>
      <c r="I17" s="71"/>
      <c r="J17" s="59"/>
      <c r="K17" s="72"/>
      <c r="L17" s="58"/>
      <c r="M17" s="70"/>
      <c r="N17" s="70"/>
      <c r="O17" s="70"/>
    </row>
    <row r="18" s="19" customFormat="1" ht="39" customHeight="1" spans="1:12">
      <c r="A18" s="8" t="s">
        <v>29</v>
      </c>
      <c r="B18" s="60" t="s">
        <v>40</v>
      </c>
      <c r="C18" s="10" t="s">
        <v>31</v>
      </c>
      <c r="D18" s="61" t="s">
        <v>44</v>
      </c>
      <c r="E18" s="53"/>
      <c r="F18" s="54">
        <f>SUM(F15:F17)</f>
        <v>2625</v>
      </c>
      <c r="G18" s="55">
        <f t="shared" si="0"/>
        <v>131.25</v>
      </c>
      <c r="H18" s="55">
        <f t="shared" si="1"/>
        <v>2756.25</v>
      </c>
      <c r="I18" s="71"/>
      <c r="J18" s="59"/>
      <c r="K18" s="72"/>
      <c r="L18" s="58"/>
    </row>
    <row r="19" s="19" customFormat="1" ht="39" customHeight="1" spans="1:12">
      <c r="A19" s="8" t="s">
        <v>29</v>
      </c>
      <c r="B19" s="60" t="s">
        <v>41</v>
      </c>
      <c r="C19" s="10" t="s">
        <v>31</v>
      </c>
      <c r="D19" s="61" t="s">
        <v>44</v>
      </c>
      <c r="E19" s="53"/>
      <c r="F19" s="54">
        <f>SUM(F15:F17)</f>
        <v>2625</v>
      </c>
      <c r="G19" s="55">
        <f t="shared" si="0"/>
        <v>131.25</v>
      </c>
      <c r="H19" s="55">
        <f t="shared" si="1"/>
        <v>2756.25</v>
      </c>
      <c r="I19" s="71"/>
      <c r="J19" s="59"/>
      <c r="K19" s="72"/>
      <c r="L19" s="58"/>
    </row>
    <row r="20" s="19" customFormat="1" ht="39" customHeight="1" spans="1:12">
      <c r="A20" s="8" t="s">
        <v>29</v>
      </c>
      <c r="B20" s="60" t="s">
        <v>42</v>
      </c>
      <c r="C20" s="10" t="s">
        <v>31</v>
      </c>
      <c r="D20" s="61" t="s">
        <v>44</v>
      </c>
      <c r="E20" s="53"/>
      <c r="F20" s="54">
        <f>SUM(F15:F17)</f>
        <v>2625</v>
      </c>
      <c r="G20" s="55">
        <f t="shared" si="0"/>
        <v>131.25</v>
      </c>
      <c r="H20" s="55">
        <f t="shared" si="1"/>
        <v>2756.25</v>
      </c>
      <c r="I20" s="71"/>
      <c r="J20" s="59"/>
      <c r="K20" s="72"/>
      <c r="L20" s="58"/>
    </row>
    <row r="21" s="19" customFormat="1" ht="39" customHeight="1" spans="1:12">
      <c r="A21" s="8" t="s">
        <v>29</v>
      </c>
      <c r="B21" s="60" t="s">
        <v>43</v>
      </c>
      <c r="C21" s="10" t="s">
        <v>31</v>
      </c>
      <c r="D21" s="61" t="s">
        <v>44</v>
      </c>
      <c r="E21" s="53"/>
      <c r="F21" s="54">
        <f>SUM(F20:F20)</f>
        <v>2625</v>
      </c>
      <c r="G21" s="55">
        <f t="shared" si="0"/>
        <v>131.25</v>
      </c>
      <c r="H21" s="55">
        <f t="shared" si="1"/>
        <v>2756.25</v>
      </c>
      <c r="I21" s="71"/>
      <c r="J21" s="59"/>
      <c r="K21" s="72"/>
      <c r="L21" s="58"/>
    </row>
    <row r="22" s="1" customFormat="1" spans="1:12">
      <c r="A22" s="62" t="s">
        <v>46</v>
      </c>
      <c r="B22" s="63"/>
      <c r="C22" s="10"/>
      <c r="D22" s="61"/>
      <c r="E22" s="63"/>
      <c r="F22" s="10">
        <f>SUM(F8:F21)</f>
        <v>26250</v>
      </c>
      <c r="G22" s="55">
        <f t="shared" si="0"/>
        <v>1312.5</v>
      </c>
      <c r="H22" s="55">
        <f t="shared" si="1"/>
        <v>27562.5</v>
      </c>
      <c r="I22" s="73"/>
      <c r="J22" s="73"/>
      <c r="K22" s="73"/>
      <c r="L22" s="73"/>
    </row>
  </sheetData>
  <mergeCells count="17">
    <mergeCell ref="A1:L1"/>
    <mergeCell ref="A2:L2"/>
    <mergeCell ref="E3:F3"/>
    <mergeCell ref="E4:F4"/>
    <mergeCell ref="G4:L4"/>
    <mergeCell ref="A8:A10"/>
    <mergeCell ref="A15:A17"/>
    <mergeCell ref="B8:B10"/>
    <mergeCell ref="B15:B17"/>
    <mergeCell ref="C8:C10"/>
    <mergeCell ref="C15:C17"/>
    <mergeCell ref="D8:D10"/>
    <mergeCell ref="D15:D17"/>
    <mergeCell ref="I8:I21"/>
    <mergeCell ref="J8:J21"/>
    <mergeCell ref="K8:K21"/>
    <mergeCell ref="L8:L21"/>
  </mergeCells>
  <pageMargins left="0.7" right="0.7" top="0.75" bottom="0.75" header="0.3" footer="0.3"/>
  <pageSetup paperSize="9" scale="7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opLeftCell="A2" workbookViewId="0">
      <selection activeCell="C20" sqref="C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2" customHeight="1" spans="1:3">
      <c r="A3" s="5" t="s">
        <v>48</v>
      </c>
      <c r="B3" s="8" t="s">
        <v>29</v>
      </c>
      <c r="C3" s="9"/>
    </row>
    <row r="4" s="1" customFormat="1" ht="42" customHeight="1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4" spans="2:3">
      <c r="B14" s="74" t="s">
        <v>65</v>
      </c>
      <c r="C14" s="74" t="s">
        <v>66</v>
      </c>
    </row>
    <row r="15" spans="2:3">
      <c r="B15" s="74" t="s">
        <v>67</v>
      </c>
      <c r="C15" s="74" t="s">
        <v>68</v>
      </c>
    </row>
    <row r="16" spans="2:3">
      <c r="B16" s="74" t="s">
        <v>69</v>
      </c>
      <c r="C16" s="74" t="s">
        <v>70</v>
      </c>
    </row>
    <row r="17" spans="2:3">
      <c r="B17" s="74" t="s">
        <v>65</v>
      </c>
      <c r="C17" s="74" t="s">
        <v>66</v>
      </c>
    </row>
    <row r="18" spans="2:3">
      <c r="B18" s="74" t="s">
        <v>67</v>
      </c>
      <c r="C18" s="74" t="s">
        <v>68</v>
      </c>
    </row>
    <row r="19" spans="2:3">
      <c r="B19" s="74" t="s">
        <v>69</v>
      </c>
      <c r="C19" s="74" t="s">
        <v>70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2025-03-31T07:48:05Z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6DB52CAB5E6C41B58D1E9C0DEDBD779C_12</vt:lpwstr>
  </property>
</Properties>
</file>