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<sst xmlns="http://schemas.openxmlformats.org/spreadsheetml/2006/main" count="103" uniqueCount="68">
  <si>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</si>
  <si>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</si>
  <si>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</si>
  <si>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</si>
  <si>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SF3166470531518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</si>
  <si>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</si>
  <si>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</si>
  <si>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</si>
  <si>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</si>
  <si>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</si>
  <si>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</si>
  <si>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</si>
  <si>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</si>
  <si>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</si>
  <si>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</si>
  <si>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</si>
  <si>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</si>
  <si>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</si>
  <si>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</si>
  <si>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</si>
  <si>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</si>
  <si>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</si>
  <si>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</si>
  <si>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</si>
  <si>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</si>
  <si>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</si>
  <si>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</si>
  <si>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</si>
  <si>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</si>
  <si>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24681-01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</si>
  <si>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</si>
  <si>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3724-693</t>
  </si>
  <si>
    <t>505</t>
  </si>
  <si>
    <t>XS</t>
  </si>
  <si>
    <t>1/1</t>
  </si>
  <si>
    <t>15.8</t>
  </si>
  <si>
    <t>16.2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</si>
  <si>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</si>
  <si>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</si>
  <si>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</si>
  <si>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</si>
  <si>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</si>
  <si>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</si>
  <si>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</si>
  <si>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</si>
  <si>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</si>
  <si>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</si>
  <si>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</si>
  <si>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</si>
  <si>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</si>
  <si>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</si>
  <si>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</si>
  <si>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</si>
  <si>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</si>
  <si>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</si>
  <si>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</si>
  <si>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</si>
  <si>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</si>
  <si>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</si>
  <si>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16.2kg</t>
  </si>
  <si>
    <t>Made In China</t>
  </si>
  <si>
    <t>Net Weight（净重）</t>
  </si>
  <si>
    <t>15.8kg</t>
  </si>
  <si>
    <t>Remark（备注）</t>
  </si>
  <si>
    <t>03724693505013</t>
  </si>
  <si>
    <t>03724693505020</t>
  </si>
  <si>
    <t>03724693505037</t>
  </si>
  <si>
    <t>03724693505044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</si>
</sst>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180975</xdr:rowOff>
    </xdr:from>
    <xdr:to>
      <xdr:col>7</xdr:col>
      <xdr:colOff>348615</xdr:colOff>
      <xdr:row>4</xdr:row>
      <xdr:rowOff>153035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847725"/>
          <a:ext cx="958215" cy="495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190500</xdr:rowOff>
    </xdr:from>
    <xdr:to>
      <xdr:col>1</xdr:col>
      <xdr:colOff>1581150</xdr:colOff>
      <xdr:row>6</xdr:row>
      <xdr:rowOff>1391285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362325"/>
          <a:ext cx="1419225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45767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2945</v>
      </c>
      <c r="G8" s="54">
        <f>F8*0.05</f>
        <v>147.25</v>
      </c>
      <c r="H8" s="54">
        <f>F8+G8</f>
        <v>3092.25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5266</v>
      </c>
      <c r="G9" s="54">
        <f t="shared" ref="G9:G22" si="0">F9*0.05</f>
        <v>263.3</v>
      </c>
      <c r="H9" s="54">
        <f t="shared" ref="H9:H22" si="1">F9+G9</f>
        <v>5529.3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3090</v>
      </c>
      <c r="G10" s="54">
        <f t="shared" si="0"/>
        <v>154.5</v>
      </c>
      <c r="H10" s="54">
        <f t="shared" si="1"/>
        <v>3244.5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917</v>
      </c>
      <c r="G11" s="54">
        <f t="shared" si="0"/>
        <v>45.85</v>
      </c>
      <c r="H11" s="54">
        <f t="shared" si="1"/>
        <v>962.85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12218</v>
      </c>
      <c r="G12" s="54">
        <f t="shared" si="0"/>
        <v>610.9</v>
      </c>
      <c r="H12" s="54">
        <f t="shared" si="1"/>
        <v>12828.9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12218</v>
      </c>
      <c r="G13" s="54">
        <f t="shared" si="0"/>
        <v>610.9</v>
      </c>
      <c r="H13" s="54">
        <f t="shared" si="1"/>
        <v>12828.9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12218</v>
      </c>
      <c r="G14" s="54">
        <f t="shared" si="0"/>
        <v>610.9</v>
      </c>
      <c r="H14" s="54">
        <f t="shared" si="1"/>
        <v>12828.9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2297</v>
      </c>
      <c r="G15" s="54">
        <f t="shared" si="0"/>
        <v>114.85</v>
      </c>
      <c r="H15" s="54">
        <f t="shared" si="1"/>
        <v>2411.85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3786</v>
      </c>
      <c r="G16" s="54">
        <f t="shared" si="0"/>
        <v>189.3</v>
      </c>
      <c r="H16" s="54">
        <f t="shared" si="1"/>
        <v>3975.3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1990</v>
      </c>
      <c r="G17" s="54">
        <f t="shared" si="0"/>
        <v>99.5</v>
      </c>
      <c r="H17" s="54">
        <f t="shared" si="1"/>
        <v>2089.5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701</v>
      </c>
      <c r="G18" s="54">
        <f t="shared" si="0"/>
        <v>35.05</v>
      </c>
      <c r="H18" s="54">
        <f t="shared" si="1"/>
        <v>736.05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8774</v>
      </c>
      <c r="G19" s="54">
        <f t="shared" si="0"/>
        <v>438.7</v>
      </c>
      <c r="H19" s="54">
        <f t="shared" si="1"/>
        <v>9212.7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8774</v>
      </c>
      <c r="G20" s="54">
        <f t="shared" si="0"/>
        <v>438.7</v>
      </c>
      <c r="H20" s="54">
        <f t="shared" si="1"/>
        <v>9212.7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8774</v>
      </c>
      <c r="G21" s="54">
        <f t="shared" si="0"/>
        <v>438.7</v>
      </c>
      <c r="H21" s="54">
        <f t="shared" si="1"/>
        <v>9212.7</v>
      </c>
      <c r="I21" s="66"/>
      <c r="J21" s="67"/>
      <c r="K21" s="67"/>
      <c r="L21" s="67"/>
    </row>
    <row r="22" s="19" customFormat="1" ht="15" spans="1:12">
      <c r="A22" s="58" t="s">
        <v>45</v>
      </c>
      <c r="B22" s="10"/>
      <c r="C22" s="10"/>
      <c r="D22" s="52"/>
      <c r="E22" s="10"/>
      <c r="F22" s="51">
        <f>SUM(F8:F21)</f>
        <v>83968</v>
      </c>
      <c r="G22" s="54">
        <f t="shared" si="0"/>
        <v>4198.4</v>
      </c>
      <c r="H22" s="54">
        <f t="shared" si="1"/>
        <v>88166.4</v>
      </c>
      <c r="I22" s="69"/>
      <c r="J22" s="69"/>
      <c r="K22" s="69"/>
      <c r="L22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5" workbookViewId="0">
      <selection activeCell="A28" sqref="A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20" spans="1:1">
      <c r="A20" s="70" t="s">
        <v>64</v>
      </c>
    </row>
    <row r="21" spans="1:1">
      <c r="A21" s="70" t="s">
        <v>65</v>
      </c>
    </row>
    <row r="22" spans="1:1">
      <c r="A22" s="70" t="s">
        <v>66</v>
      </c>
    </row>
    <row r="23" spans="1:1">
      <c r="A23" s="70" t="s">
        <v>67</v>
      </c>
    </row>
    <row r="24" spans="1:1">
      <c r="A24" s="70" t="s">
        <v>64</v>
      </c>
    </row>
    <row r="25" spans="1:1">
      <c r="A25" s="70" t="s">
        <v>65</v>
      </c>
    </row>
    <row r="26" spans="1:1">
      <c r="A26" s="70" t="s">
        <v>66</v>
      </c>
    </row>
    <row r="27" spans="1:1">
      <c r="A27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2025-04-16T03:07:00Z</dcterms:created>
  <dcterms:modified xsi:type="dcterms:W3CDTF">2025-04-20T02:44:27Z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D0CF3BF28CFE4BBEB71C17A5B47BC1F9_11</vt:lpwstr>
  </property>
  <property fmtid="{D5CDD505-2E9C-101B-9397-08002B2CF9AE}" pid="3" name="KSOProductBuildVer">
    <vt:lpwstr>2052-12.1.0.20784</vt:lpwstr>
  </property>
</Properties>
</file>