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<sst xmlns="http://schemas.openxmlformats.org/spreadsheetml/2006/main" count="99" uniqueCount="72">
  <si>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</si>
  <si>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</si>
  <si>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</si>
  <si>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</si>
  <si>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sf3173807301401</t>
  </si>
  <si>
    <t xml:space="preserve">_HQMWJ2504047   1*40HQ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</si>
  <si>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</si>
  <si>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</si>
  <si>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</si>
  <si>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</si>
  <si>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</si>
  <si>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</si>
  <si>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</si>
  <si>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</si>
  <si>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</si>
  <si>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</si>
  <si>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</si>
  <si>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</si>
  <si>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</si>
  <si>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</si>
  <si>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</si>
  <si>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</si>
  <si>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</si>
  <si>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</si>
  <si>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</si>
  <si>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</si>
  <si>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</si>
  <si>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</si>
  <si>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</si>
  <si>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</si>
  <si>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PO-78400/77904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</si>
  <si>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</si>
  <si>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6770-085</t>
  </si>
  <si>
    <t>250</t>
  </si>
  <si>
    <t>XS</t>
  </si>
  <si>
    <t>88</t>
  </si>
  <si>
    <t>4.2</t>
  </si>
  <si>
    <t>4.6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</si>
  <si>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</si>
  <si>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</si>
  <si>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</si>
  <si>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</si>
  <si>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</si>
  <si>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</si>
  <si>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</si>
  <si>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</si>
  <si>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</si>
  <si>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700</t>
  </si>
  <si>
    <t>合计</t>
  </si>
  <si>
    <t>STYLE NO :</t>
  </si>
  <si>
    <t>PANDORA</t>
  </si>
  <si>
    <t>ITEM :</t>
  </si>
  <si>
    <t>care label</t>
  </si>
  <si>
    <t>COLOR :</t>
  </si>
  <si>
    <t>white</t>
  </si>
  <si>
    <t>SIZE :</t>
  </si>
  <si>
    <t>2.5*6cm;</t>
  </si>
  <si>
    <t>Q'TY :</t>
  </si>
  <si>
    <t>22500sets</t>
  </si>
  <si>
    <t xml:space="preserve">C/T NO :   </t>
  </si>
  <si>
    <t>88#</t>
  </si>
  <si>
    <t>MADE  IN  CHINA</t>
  </si>
  <si>
    <t>06770085700013</t>
  </si>
  <si>
    <t>06770085700020</t>
  </si>
  <si>
    <t>06770085700037</t>
  </si>
  <si>
    <t>06770085700044</t>
  </si>
  <si>
    <t>06770085700051</t>
  </si>
  <si>
    <t>06770085250013</t>
  </si>
  <si>
    <t>06770085250020</t>
  </si>
  <si>
    <t>06770085250037</t>
  </si>
  <si>
    <t>06770085250044</t>
  </si>
  <si>
    <t>06770085250051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</si>
</sst>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16"/>
      <name val="Arial"/>
      <charset val="0"/>
    </font>
    <font>
      <b/>
      <sz val="16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3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7" fontId="15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1" xfId="49" applyFont="1" applyFill="1" applyBorder="1" applyAlignment="1">
      <alignment horizontal="center" vertical="center" wrapText="1"/>
    </xf>
    <xf numFmtId="15" fontId="16" fillId="0" borderId="11" xfId="49" applyNumberFormat="1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7" fontId="17" fillId="0" borderId="11" xfId="49" applyNumberFormat="1" applyFont="1" applyFill="1" applyBorder="1" applyAlignment="1">
      <alignment horizontal="center" vertical="center" wrapText="1"/>
    </xf>
    <xf numFmtId="176" fontId="16" fillId="0" borderId="11" xfId="49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/>
    </xf>
    <xf numFmtId="49" fontId="18" fillId="0" borderId="11" xfId="49" applyNumberFormat="1" applyFont="1" applyFill="1" applyBorder="1" applyAlignment="1">
      <alignment horizontal="center" vertical="center" wrapText="1"/>
    </xf>
    <xf numFmtId="176" fontId="19" fillId="0" borderId="11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 applyProtection="1">
      <alignment horizontal="center" vertical="center"/>
      <protection locked="0"/>
    </xf>
    <xf numFmtId="0" fontId="18" fillId="0" borderId="11" xfId="0" applyNumberFormat="1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142875</xdr:rowOff>
    </xdr:from>
    <xdr:to>
      <xdr:col>9</xdr:col>
      <xdr:colOff>657225</xdr:colOff>
      <xdr:row>4</xdr:row>
      <xdr:rowOff>127000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95900" y="809625"/>
          <a:ext cx="2619375" cy="508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47625</xdr:colOff>
      <xdr:row>3</xdr:row>
      <xdr:rowOff>28575</xdr:rowOff>
    </xdr:from>
    <xdr:to>
      <xdr:col>6</xdr:col>
      <xdr:colOff>76200</xdr:colOff>
      <xdr:row>10</xdr:row>
      <xdr:rowOff>19050</xdr:rowOff>
    </xdr:to>
    <xdr:sp>
      <xdr:nvSpPr>
        <xdr:cNvPr id="2" name="AutoShape 1"/>
        <xdr:cNvSpPr/>
      </xdr:nvSpPr>
      <xdr:spPr>
        <a:xfrm>
          <a:off x="1419225" y="714375"/>
          <a:ext cx="2771775" cy="1257300"/>
        </a:xfrm>
        <a:prstGeom prst="diamond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oneCellAnchor>
    <xdr:from>
      <xdr:col>3</xdr:col>
      <xdr:colOff>201295</xdr:colOff>
      <xdr:row>4</xdr:row>
      <xdr:rowOff>114935</xdr:rowOff>
    </xdr:from>
    <xdr:ext cx="1094740" cy="633095"/>
    <xdr:sp>
      <xdr:nvSpPr>
        <xdr:cNvPr id="3" name="文本框 8"/>
        <xdr:cNvSpPr txBox="1"/>
      </xdr:nvSpPr>
      <xdr:spPr>
        <a:xfrm>
          <a:off x="2258695" y="981710"/>
          <a:ext cx="1094740" cy="6330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3600"/>
            <a:t>R&amp;B</a:t>
          </a:r>
          <a:endParaRPr lang="en-US" altLang="zh-CN" sz="22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G11" sqref="G11"/>
    </sheetView>
  </sheetViews>
  <sheetFormatPr defaultColWidth="9" defaultRowHeight="13.5"/>
  <cols>
    <col min="1" max="1" width="9.625" customWidth="1"/>
    <col min="2" max="2" width="22.625" customWidth="1"/>
  </cols>
  <sheetData>
    <row r="1" s="23" customFormat="1" ht="26.25" spans="1:12">
      <c r="A1" s="25" t="s">
        <v>0</v>
      </c>
      <c r="B1" s="26"/>
      <c r="C1" s="26"/>
      <c r="D1" s="26"/>
      <c r="E1" s="26"/>
      <c r="F1" s="26"/>
      <c r="G1" s="26"/>
      <c r="H1" s="27"/>
      <c r="I1" s="26"/>
      <c r="J1" s="26"/>
      <c r="K1" s="26"/>
      <c r="L1" s="26"/>
    </row>
    <row r="2" s="23" customFormat="1" ht="26.25" spans="1:13">
      <c r="A2" s="28" t="s">
        <v>1</v>
      </c>
      <c r="B2" s="29"/>
      <c r="C2" s="29"/>
      <c r="D2" s="29"/>
      <c r="E2" s="29"/>
      <c r="F2" s="29"/>
      <c r="G2" s="29"/>
      <c r="H2" s="30"/>
      <c r="I2" s="29"/>
      <c r="J2" s="29"/>
      <c r="K2" s="29"/>
      <c r="L2" s="29"/>
      <c r="M2" s="73"/>
    </row>
    <row r="3" s="23" customFormat="1" ht="26.25" spans="1:12">
      <c r="A3" s="31"/>
      <c r="B3" s="31"/>
      <c r="C3" s="31"/>
      <c r="D3" s="31" t="s">
        <v>2</v>
      </c>
      <c r="E3" s="32">
        <v>45767</v>
      </c>
      <c r="F3" s="32"/>
      <c r="G3" s="33"/>
      <c r="H3" s="34"/>
      <c r="I3" s="74"/>
      <c r="J3" s="75"/>
      <c r="K3" s="75"/>
      <c r="L3" s="31"/>
    </row>
    <row r="4" s="23" customFormat="1" ht="15" spans="1:12">
      <c r="A4" s="31"/>
      <c r="B4" s="31"/>
      <c r="C4" s="31"/>
      <c r="D4" s="35" t="s">
        <v>3</v>
      </c>
      <c r="E4" s="36" t="s">
        <v>4</v>
      </c>
      <c r="F4" s="37"/>
      <c r="G4" s="38"/>
      <c r="H4" s="39"/>
      <c r="I4" s="76"/>
      <c r="J4" s="77"/>
      <c r="K4" s="77"/>
      <c r="L4" s="76"/>
    </row>
    <row r="5" s="23" customFormat="1" ht="26.25" spans="1:12">
      <c r="A5" s="31"/>
      <c r="B5" s="35" t="s">
        <v>5</v>
      </c>
      <c r="C5" s="31"/>
      <c r="D5" s="31"/>
      <c r="E5" s="31"/>
      <c r="F5" s="31"/>
      <c r="G5" s="40"/>
      <c r="H5" s="34"/>
      <c r="I5" s="74"/>
      <c r="J5" s="75"/>
      <c r="K5" s="75"/>
      <c r="L5" s="31"/>
    </row>
    <row r="6" s="24" customFormat="1" ht="45" spans="1:12">
      <c r="A6" s="41" t="s">
        <v>6</v>
      </c>
      <c r="B6" s="42" t="s">
        <v>7</v>
      </c>
      <c r="C6" s="42" t="s">
        <v>8</v>
      </c>
      <c r="D6" s="43" t="s">
        <v>9</v>
      </c>
      <c r="E6" s="43" t="s">
        <v>10</v>
      </c>
      <c r="F6" s="44" t="s">
        <v>11</v>
      </c>
      <c r="G6" s="45" t="s">
        <v>12</v>
      </c>
      <c r="H6" s="46" t="s">
        <v>13</v>
      </c>
      <c r="I6" s="45" t="s">
        <v>14</v>
      </c>
      <c r="J6" s="45" t="s">
        <v>15</v>
      </c>
      <c r="K6" s="45" t="s">
        <v>16</v>
      </c>
      <c r="L6" s="42" t="s">
        <v>17</v>
      </c>
    </row>
    <row r="7" s="24" customFormat="1" ht="28.5" spans="1:12">
      <c r="A7" s="47" t="s">
        <v>18</v>
      </c>
      <c r="B7" s="48" t="s">
        <v>19</v>
      </c>
      <c r="C7" s="49" t="s">
        <v>20</v>
      </c>
      <c r="D7" s="50" t="s">
        <v>21</v>
      </c>
      <c r="E7" s="51" t="s">
        <v>22</v>
      </c>
      <c r="F7" s="52" t="s">
        <v>23</v>
      </c>
      <c r="G7" s="50" t="s">
        <v>24</v>
      </c>
      <c r="H7" s="53" t="s">
        <v>25</v>
      </c>
      <c r="I7" s="50" t="s">
        <v>26</v>
      </c>
      <c r="J7" s="50" t="s">
        <v>27</v>
      </c>
      <c r="K7" s="50" t="s">
        <v>28</v>
      </c>
      <c r="L7" s="48" t="s">
        <v>29</v>
      </c>
    </row>
    <row r="8" s="24" customFormat="1" ht="15" spans="1:12">
      <c r="A8" s="54" t="s">
        <v>30</v>
      </c>
      <c r="B8" s="55" t="s">
        <v>31</v>
      </c>
      <c r="C8" s="56" t="s">
        <v>32</v>
      </c>
      <c r="D8" s="57" t="s">
        <v>33</v>
      </c>
      <c r="E8" s="58" t="s">
        <v>34</v>
      </c>
      <c r="F8" s="59">
        <v>225</v>
      </c>
      <c r="G8" s="59">
        <f>F8*0.05</f>
        <v>11.25</v>
      </c>
      <c r="H8" s="59">
        <f>F8+G8</f>
        <v>236.25</v>
      </c>
      <c r="I8" s="78" t="s">
        <v>35</v>
      </c>
      <c r="J8" s="63" t="s">
        <v>36</v>
      </c>
      <c r="K8" s="63" t="s">
        <v>37</v>
      </c>
      <c r="L8" s="63" t="s">
        <v>38</v>
      </c>
    </row>
    <row r="9" s="24" customFormat="1" ht="15" spans="1:12">
      <c r="A9" s="60"/>
      <c r="B9" s="61"/>
      <c r="C9" s="62"/>
      <c r="D9" s="63"/>
      <c r="E9" s="58" t="s">
        <v>39</v>
      </c>
      <c r="F9" s="59">
        <v>550</v>
      </c>
      <c r="G9" s="59">
        <f t="shared" ref="G9:G26" si="0">F9*0.05</f>
        <v>27.5</v>
      </c>
      <c r="H9" s="59">
        <f t="shared" ref="H9:H26" si="1">F9+G9</f>
        <v>577.5</v>
      </c>
      <c r="I9" s="78"/>
      <c r="J9" s="63"/>
      <c r="K9" s="63"/>
      <c r="L9" s="63"/>
    </row>
    <row r="10" s="24" customFormat="1" ht="15" spans="1:12">
      <c r="A10" s="60"/>
      <c r="B10" s="61"/>
      <c r="C10" s="62"/>
      <c r="D10" s="63"/>
      <c r="E10" s="58" t="s">
        <v>40</v>
      </c>
      <c r="F10" s="59">
        <v>925</v>
      </c>
      <c r="G10" s="59">
        <f t="shared" si="0"/>
        <v>46.25</v>
      </c>
      <c r="H10" s="59">
        <f t="shared" si="1"/>
        <v>971.25</v>
      </c>
      <c r="I10" s="78"/>
      <c r="J10" s="63"/>
      <c r="K10" s="63"/>
      <c r="L10" s="63"/>
    </row>
    <row r="11" s="24" customFormat="1" ht="15" spans="1:12">
      <c r="A11" s="60"/>
      <c r="B11" s="61"/>
      <c r="C11" s="62"/>
      <c r="D11" s="63"/>
      <c r="E11" s="58" t="s">
        <v>41</v>
      </c>
      <c r="F11" s="59">
        <v>625</v>
      </c>
      <c r="G11" s="59">
        <f t="shared" si="0"/>
        <v>31.25</v>
      </c>
      <c r="H11" s="59">
        <f t="shared" si="1"/>
        <v>656.25</v>
      </c>
      <c r="I11" s="78"/>
      <c r="J11" s="63"/>
      <c r="K11" s="63"/>
      <c r="L11" s="63"/>
    </row>
    <row r="12" s="24" customFormat="1" ht="15" spans="1:12">
      <c r="A12" s="60"/>
      <c r="B12" s="61"/>
      <c r="C12" s="62"/>
      <c r="D12" s="63"/>
      <c r="E12" s="58" t="s">
        <v>42</v>
      </c>
      <c r="F12" s="59">
        <v>175</v>
      </c>
      <c r="G12" s="59">
        <f t="shared" si="0"/>
        <v>8.75</v>
      </c>
      <c r="H12" s="59">
        <f t="shared" si="1"/>
        <v>183.75</v>
      </c>
      <c r="I12" s="78"/>
      <c r="J12" s="63"/>
      <c r="K12" s="63"/>
      <c r="L12" s="63"/>
    </row>
    <row r="13" s="24" customFormat="1" ht="51" customHeight="1" spans="1:12">
      <c r="A13" s="60"/>
      <c r="B13" s="64" t="s">
        <v>43</v>
      </c>
      <c r="C13" s="65" t="s">
        <v>32</v>
      </c>
      <c r="D13" s="66" t="s">
        <v>33</v>
      </c>
      <c r="E13" s="67"/>
      <c r="F13" s="68">
        <f>SUM(F8:F12)</f>
        <v>2500</v>
      </c>
      <c r="G13" s="59">
        <f t="shared" si="0"/>
        <v>125</v>
      </c>
      <c r="H13" s="59">
        <f t="shared" si="1"/>
        <v>2625</v>
      </c>
      <c r="I13" s="78"/>
      <c r="J13" s="63"/>
      <c r="K13" s="63"/>
      <c r="L13" s="63"/>
    </row>
    <row r="14" s="24" customFormat="1" ht="49" customHeight="1" spans="1:12">
      <c r="A14" s="60"/>
      <c r="B14" s="64" t="s">
        <v>44</v>
      </c>
      <c r="C14" s="65" t="s">
        <v>32</v>
      </c>
      <c r="D14" s="66" t="s">
        <v>33</v>
      </c>
      <c r="E14" s="67"/>
      <c r="F14" s="68">
        <f>SUM(F13:F13)</f>
        <v>2500</v>
      </c>
      <c r="G14" s="59">
        <f t="shared" si="0"/>
        <v>125</v>
      </c>
      <c r="H14" s="59">
        <f t="shared" si="1"/>
        <v>2625</v>
      </c>
      <c r="I14" s="78"/>
      <c r="J14" s="63"/>
      <c r="K14" s="63"/>
      <c r="L14" s="63"/>
    </row>
    <row r="15" s="24" customFormat="1" ht="49" customHeight="1" spans="1:12">
      <c r="A15" s="60"/>
      <c r="B15" s="64" t="s">
        <v>45</v>
      </c>
      <c r="C15" s="65" t="s">
        <v>32</v>
      </c>
      <c r="D15" s="66" t="s">
        <v>33</v>
      </c>
      <c r="E15" s="67"/>
      <c r="F15" s="68">
        <f>SUM(F14:F14)</f>
        <v>2500</v>
      </c>
      <c r="G15" s="59">
        <f t="shared" si="0"/>
        <v>125</v>
      </c>
      <c r="H15" s="59">
        <f t="shared" si="1"/>
        <v>2625</v>
      </c>
      <c r="I15" s="78"/>
      <c r="J15" s="63"/>
      <c r="K15" s="63"/>
      <c r="L15" s="63"/>
    </row>
    <row r="16" s="24" customFormat="1" ht="45" customHeight="1" spans="1:12">
      <c r="A16" s="60"/>
      <c r="B16" s="64" t="s">
        <v>46</v>
      </c>
      <c r="C16" s="65" t="s">
        <v>32</v>
      </c>
      <c r="D16" s="66" t="s">
        <v>33</v>
      </c>
      <c r="E16" s="67"/>
      <c r="F16" s="68">
        <f>SUM(F14:F14)</f>
        <v>2500</v>
      </c>
      <c r="G16" s="59">
        <f t="shared" si="0"/>
        <v>125</v>
      </c>
      <c r="H16" s="59">
        <f t="shared" si="1"/>
        <v>2625</v>
      </c>
      <c r="I16" s="78"/>
      <c r="J16" s="63"/>
      <c r="K16" s="63"/>
      <c r="L16" s="63"/>
    </row>
    <row r="17" s="24" customFormat="1" ht="15" spans="1:12">
      <c r="A17" s="60"/>
      <c r="B17" s="55" t="s">
        <v>31</v>
      </c>
      <c r="C17" s="56" t="s">
        <v>32</v>
      </c>
      <c r="D17" s="57" t="s">
        <v>47</v>
      </c>
      <c r="E17" s="58" t="s">
        <v>34</v>
      </c>
      <c r="F17" s="59">
        <v>180</v>
      </c>
      <c r="G17" s="59">
        <f t="shared" si="0"/>
        <v>9</v>
      </c>
      <c r="H17" s="59">
        <f t="shared" si="1"/>
        <v>189</v>
      </c>
      <c r="I17" s="78"/>
      <c r="J17" s="63"/>
      <c r="K17" s="63"/>
      <c r="L17" s="63"/>
    </row>
    <row r="18" s="24" customFormat="1" ht="15" spans="1:12">
      <c r="A18" s="60"/>
      <c r="B18" s="61"/>
      <c r="C18" s="62"/>
      <c r="D18" s="63"/>
      <c r="E18" s="58" t="s">
        <v>39</v>
      </c>
      <c r="F18" s="59">
        <v>440</v>
      </c>
      <c r="G18" s="59">
        <f t="shared" si="0"/>
        <v>22</v>
      </c>
      <c r="H18" s="59">
        <f t="shared" si="1"/>
        <v>462</v>
      </c>
      <c r="I18" s="78"/>
      <c r="J18" s="63"/>
      <c r="K18" s="63"/>
      <c r="L18" s="63"/>
    </row>
    <row r="19" s="24" customFormat="1" ht="15" spans="1:12">
      <c r="A19" s="60"/>
      <c r="B19" s="61"/>
      <c r="C19" s="62"/>
      <c r="D19" s="63"/>
      <c r="E19" s="58" t="s">
        <v>40</v>
      </c>
      <c r="F19" s="59">
        <v>740</v>
      </c>
      <c r="G19" s="59">
        <f t="shared" si="0"/>
        <v>37</v>
      </c>
      <c r="H19" s="59">
        <f t="shared" si="1"/>
        <v>777</v>
      </c>
      <c r="I19" s="78"/>
      <c r="J19" s="63"/>
      <c r="K19" s="63"/>
      <c r="L19" s="63"/>
    </row>
    <row r="20" s="24" customFormat="1" ht="15" spans="1:12">
      <c r="A20" s="60"/>
      <c r="B20" s="61"/>
      <c r="C20" s="62"/>
      <c r="D20" s="63"/>
      <c r="E20" s="58" t="s">
        <v>41</v>
      </c>
      <c r="F20" s="59">
        <v>500</v>
      </c>
      <c r="G20" s="59">
        <f t="shared" si="0"/>
        <v>25</v>
      </c>
      <c r="H20" s="59">
        <f t="shared" si="1"/>
        <v>525</v>
      </c>
      <c r="I20" s="78"/>
      <c r="J20" s="63"/>
      <c r="K20" s="63"/>
      <c r="L20" s="63"/>
    </row>
    <row r="21" s="24" customFormat="1" ht="15" spans="1:12">
      <c r="A21" s="60"/>
      <c r="B21" s="61"/>
      <c r="C21" s="62"/>
      <c r="D21" s="63"/>
      <c r="E21" s="58" t="s">
        <v>42</v>
      </c>
      <c r="F21" s="59">
        <v>140</v>
      </c>
      <c r="G21" s="59">
        <f t="shared" si="0"/>
        <v>7</v>
      </c>
      <c r="H21" s="59">
        <f t="shared" si="1"/>
        <v>147</v>
      </c>
      <c r="I21" s="78"/>
      <c r="J21" s="63"/>
      <c r="K21" s="63"/>
      <c r="L21" s="63"/>
    </row>
    <row r="22" s="24" customFormat="1" ht="60" customHeight="1" spans="1:12">
      <c r="A22" s="60"/>
      <c r="B22" s="64" t="s">
        <v>43</v>
      </c>
      <c r="C22" s="65" t="s">
        <v>32</v>
      </c>
      <c r="D22" s="66" t="s">
        <v>47</v>
      </c>
      <c r="E22" s="67"/>
      <c r="F22" s="68">
        <f>SUM(F17:F21)</f>
        <v>2000</v>
      </c>
      <c r="G22" s="59">
        <f t="shared" si="0"/>
        <v>100</v>
      </c>
      <c r="H22" s="59">
        <f t="shared" si="1"/>
        <v>2100</v>
      </c>
      <c r="I22" s="78"/>
      <c r="J22" s="63"/>
      <c r="K22" s="63"/>
      <c r="L22" s="63"/>
    </row>
    <row r="23" s="24" customFormat="1" ht="60" customHeight="1" spans="1:12">
      <c r="A23" s="60"/>
      <c r="B23" s="64" t="s">
        <v>44</v>
      </c>
      <c r="C23" s="65" t="s">
        <v>32</v>
      </c>
      <c r="D23" s="66" t="s">
        <v>47</v>
      </c>
      <c r="E23" s="67"/>
      <c r="F23" s="68">
        <f>SUM(F22:F22)</f>
        <v>2000</v>
      </c>
      <c r="G23" s="59">
        <f t="shared" si="0"/>
        <v>100</v>
      </c>
      <c r="H23" s="59">
        <f t="shared" si="1"/>
        <v>2100</v>
      </c>
      <c r="I23" s="78"/>
      <c r="J23" s="63"/>
      <c r="K23" s="63"/>
      <c r="L23" s="63"/>
    </row>
    <row r="24" s="24" customFormat="1" ht="60" customHeight="1" spans="1:12">
      <c r="A24" s="60"/>
      <c r="B24" s="64" t="s">
        <v>45</v>
      </c>
      <c r="C24" s="65" t="s">
        <v>32</v>
      </c>
      <c r="D24" s="66" t="s">
        <v>47</v>
      </c>
      <c r="E24" s="67"/>
      <c r="F24" s="68">
        <f>SUM(F23:F23)</f>
        <v>2000</v>
      </c>
      <c r="G24" s="59">
        <f t="shared" si="0"/>
        <v>100</v>
      </c>
      <c r="H24" s="59">
        <f t="shared" si="1"/>
        <v>2100</v>
      </c>
      <c r="I24" s="78"/>
      <c r="J24" s="63"/>
      <c r="K24" s="63"/>
      <c r="L24" s="63"/>
    </row>
    <row r="25" s="24" customFormat="1" ht="60" customHeight="1" spans="1:12">
      <c r="A25" s="69"/>
      <c r="B25" s="64" t="s">
        <v>46</v>
      </c>
      <c r="C25" s="65" t="s">
        <v>32</v>
      </c>
      <c r="D25" s="66" t="s">
        <v>47</v>
      </c>
      <c r="E25" s="67"/>
      <c r="F25" s="68">
        <f>SUM(F23:F23)</f>
        <v>2000</v>
      </c>
      <c r="G25" s="59">
        <f t="shared" si="0"/>
        <v>100</v>
      </c>
      <c r="H25" s="59">
        <f t="shared" si="1"/>
        <v>2100</v>
      </c>
      <c r="I25" s="78"/>
      <c r="J25" s="63"/>
      <c r="K25" s="63"/>
      <c r="L25" s="63"/>
    </row>
    <row r="26" s="24" customFormat="1" ht="15" spans="1:12">
      <c r="A26" s="70" t="s">
        <v>48</v>
      </c>
      <c r="B26" s="71"/>
      <c r="C26" s="71"/>
      <c r="D26" s="66"/>
      <c r="E26" s="71"/>
      <c r="F26" s="72">
        <f>SUM(F8:F25)</f>
        <v>22500</v>
      </c>
      <c r="G26" s="59">
        <f t="shared" si="0"/>
        <v>1125</v>
      </c>
      <c r="H26" s="59">
        <f t="shared" si="1"/>
        <v>23625</v>
      </c>
      <c r="I26" s="79"/>
      <c r="J26" s="79"/>
      <c r="K26" s="79"/>
      <c r="L26" s="79"/>
    </row>
  </sheetData>
  <mergeCells count="15">
    <mergeCell ref="A1:L1"/>
    <mergeCell ref="A2:L2"/>
    <mergeCell ref="E3:F3"/>
    <mergeCell ref="E4:F4"/>
    <mergeCell ref="A8:A25"/>
    <mergeCell ref="B8:B12"/>
    <mergeCell ref="B17:B21"/>
    <mergeCell ref="C8:C12"/>
    <mergeCell ref="C17:C21"/>
    <mergeCell ref="D8:D12"/>
    <mergeCell ref="D17:D21"/>
    <mergeCell ref="I8:I25"/>
    <mergeCell ref="J8:J25"/>
    <mergeCell ref="K8:K25"/>
    <mergeCell ref="L8:L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38"/>
  <sheetViews>
    <sheetView topLeftCell="A3" workbookViewId="0">
      <selection activeCell="B39" sqref="B39"/>
    </sheetView>
  </sheetViews>
  <sheetFormatPr defaultColWidth="9" defaultRowHeight="13.5"/>
  <sheetData>
    <row r="1" s="1" customFormat="1" ht="25.5" spans="2:7">
      <c r="B1" s="2"/>
      <c r="C1" s="3"/>
      <c r="D1" s="3"/>
      <c r="E1" s="3"/>
      <c r="F1" s="3"/>
      <c r="G1" s="4"/>
    </row>
    <row r="2" s="1" customFormat="1" ht="14.25" spans="2:7">
      <c r="B2" s="5"/>
      <c r="C2" s="6"/>
      <c r="D2" s="6"/>
      <c r="E2" s="6"/>
      <c r="F2" s="6"/>
      <c r="G2" s="7"/>
    </row>
    <row r="3" s="1" customFormat="1" ht="14.25" spans="2:7">
      <c r="B3" s="8"/>
      <c r="C3" s="1"/>
      <c r="D3" s="1"/>
      <c r="E3" s="1"/>
      <c r="F3" s="1"/>
      <c r="G3" s="9"/>
    </row>
    <row r="4" s="1" customFormat="1" ht="14.25" spans="2:7">
      <c r="B4" s="8"/>
      <c r="C4" s="1"/>
      <c r="D4" s="1"/>
      <c r="E4" s="1"/>
      <c r="F4" s="1"/>
      <c r="G4" s="9"/>
    </row>
    <row r="5" s="1" customFormat="1" ht="14.25" spans="2:7">
      <c r="B5" s="8"/>
      <c r="C5" s="1"/>
      <c r="D5" s="1"/>
      <c r="E5" s="1"/>
      <c r="F5" s="1"/>
      <c r="G5" s="9"/>
    </row>
    <row r="6" s="1" customFormat="1" ht="14.25" spans="2:7">
      <c r="B6" s="8"/>
      <c r="C6" s="1"/>
      <c r="D6" s="1"/>
      <c r="E6" s="1"/>
      <c r="F6" s="1"/>
      <c r="G6" s="9"/>
    </row>
    <row r="7" s="1" customFormat="1" ht="14.25" spans="2:7">
      <c r="B7" s="8"/>
      <c r="C7" s="1"/>
      <c r="D7" s="1"/>
      <c r="E7" s="1"/>
      <c r="F7" s="1"/>
      <c r="G7" s="9"/>
    </row>
    <row r="8" s="1" customFormat="1" ht="14.25" spans="2:7">
      <c r="B8" s="8"/>
      <c r="C8" s="1"/>
      <c r="D8" s="1"/>
      <c r="E8" s="1"/>
      <c r="F8" s="1"/>
      <c r="G8" s="9"/>
    </row>
    <row r="9" s="1" customFormat="1" ht="14.25" spans="2:7">
      <c r="B9" s="8"/>
      <c r="C9" s="1"/>
      <c r="D9" s="1"/>
      <c r="E9" s="1"/>
      <c r="F9" s="1"/>
      <c r="G9" s="9"/>
    </row>
    <row r="10" s="1" customFormat="1" ht="14.25" spans="2:7">
      <c r="B10" s="8"/>
      <c r="C10" s="1"/>
      <c r="D10" s="1"/>
      <c r="E10" s="1"/>
      <c r="F10" s="1"/>
      <c r="G10" s="9"/>
    </row>
    <row r="11" s="1" customFormat="1" ht="14.25" spans="2:7">
      <c r="B11" s="8"/>
      <c r="C11" s="1"/>
      <c r="D11" s="1"/>
      <c r="E11" s="1"/>
      <c r="F11" s="1"/>
      <c r="G11" s="9"/>
    </row>
    <row r="12" s="1" customFormat="1" ht="14.25" spans="2:7">
      <c r="B12" s="8"/>
      <c r="C12" s="1"/>
      <c r="D12" s="1"/>
      <c r="E12" s="1"/>
      <c r="F12" s="1"/>
      <c r="G12" s="9"/>
    </row>
    <row r="13" s="1" customFormat="1" ht="14.25" spans="2:7">
      <c r="B13" s="8"/>
      <c r="C13" s="1"/>
      <c r="D13" s="1"/>
      <c r="E13" s="1"/>
      <c r="F13" s="1"/>
      <c r="G13" s="9"/>
    </row>
    <row r="14" s="1" customFormat="1" ht="14.25" spans="2:7">
      <c r="B14" s="8"/>
      <c r="C14" s="1"/>
      <c r="D14" s="1"/>
      <c r="E14" s="1"/>
      <c r="F14" s="1"/>
      <c r="G14" s="9"/>
    </row>
    <row r="15" s="1" customFormat="1" ht="20.25" spans="2:9">
      <c r="B15" s="10"/>
      <c r="C15" s="11" t="s">
        <v>49</v>
      </c>
      <c r="D15" s="11"/>
      <c r="E15" s="11" t="s">
        <v>50</v>
      </c>
      <c r="F15" s="11"/>
      <c r="G15" s="12"/>
      <c r="H15" s="13"/>
      <c r="I15" s="13"/>
    </row>
    <row r="16" s="1" customFormat="1" ht="20.25" spans="2:9">
      <c r="B16" s="10"/>
      <c r="C16" s="11" t="s">
        <v>51</v>
      </c>
      <c r="D16" s="13"/>
      <c r="E16" s="14" t="s">
        <v>52</v>
      </c>
      <c r="F16" s="11"/>
      <c r="G16" s="12"/>
      <c r="H16" s="13"/>
      <c r="I16" s="13"/>
    </row>
    <row r="17" s="1" customFormat="1" ht="20.25" spans="2:9">
      <c r="B17" s="10"/>
      <c r="C17" s="11" t="s">
        <v>53</v>
      </c>
      <c r="D17" s="11"/>
      <c r="E17" s="14" t="s">
        <v>54</v>
      </c>
      <c r="F17" s="11"/>
      <c r="G17" s="12"/>
      <c r="H17" s="13"/>
      <c r="I17" s="13"/>
    </row>
    <row r="18" s="1" customFormat="1" ht="20.25" spans="2:9">
      <c r="B18" s="10"/>
      <c r="C18" s="11" t="s">
        <v>55</v>
      </c>
      <c r="D18" s="14"/>
      <c r="E18" s="15" t="s">
        <v>56</v>
      </c>
      <c r="F18" s="15"/>
      <c r="G18" s="16"/>
      <c r="H18" s="13"/>
      <c r="I18" s="13"/>
    </row>
    <row r="19" s="1" customFormat="1" ht="20.25" spans="2:9">
      <c r="B19" s="10"/>
      <c r="C19" s="11" t="s">
        <v>57</v>
      </c>
      <c r="D19" s="14"/>
      <c r="E19" s="14" t="s">
        <v>58</v>
      </c>
      <c r="F19" s="11"/>
      <c r="G19" s="12"/>
      <c r="H19" s="13"/>
      <c r="I19" s="13"/>
    </row>
    <row r="20" s="1" customFormat="1" ht="20.25" spans="2:9">
      <c r="B20" s="10"/>
      <c r="C20" s="11" t="s">
        <v>59</v>
      </c>
      <c r="D20" s="11"/>
      <c r="E20" s="14" t="s">
        <v>60</v>
      </c>
      <c r="F20" s="11"/>
      <c r="G20" s="12"/>
      <c r="H20" s="13"/>
      <c r="I20" s="13"/>
    </row>
    <row r="21" s="1" customFormat="1" ht="20.25" spans="2:9">
      <c r="B21" s="17" t="s">
        <v>61</v>
      </c>
      <c r="C21" s="18"/>
      <c r="D21" s="18"/>
      <c r="E21" s="18"/>
      <c r="F21" s="18"/>
      <c r="G21" s="19"/>
      <c r="H21" s="13"/>
      <c r="I21" s="13"/>
    </row>
    <row r="22" s="1" customFormat="1" ht="14.25" spans="2:7">
      <c r="B22" s="8"/>
      <c r="C22" s="1"/>
      <c r="D22" s="1"/>
      <c r="E22" s="1"/>
      <c r="F22" s="1"/>
      <c r="G22" s="9"/>
    </row>
    <row r="23" s="1" customFormat="1" ht="14.25" spans="2:7">
      <c r="B23" s="20"/>
      <c r="C23" s="21"/>
      <c r="D23" s="21"/>
      <c r="E23" s="21"/>
      <c r="F23" s="21"/>
      <c r="G23" s="22"/>
    </row>
    <row r="29" spans="2:2">
      <c r="B29" s="80" t="s">
        <v>62</v>
      </c>
    </row>
    <row r="30" spans="2:2">
      <c r="B30" s="80" t="s">
        <v>63</v>
      </c>
    </row>
    <row r="31" spans="2:2">
      <c r="B31" s="80" t="s">
        <v>64</v>
      </c>
    </row>
    <row r="32" spans="2:2">
      <c r="B32" s="80" t="s">
        <v>65</v>
      </c>
    </row>
    <row r="33" spans="2:2">
      <c r="B33" s="80" t="s">
        <v>66</v>
      </c>
    </row>
    <row r="34" spans="2:2">
      <c r="B34" s="80" t="s">
        <v>67</v>
      </c>
    </row>
    <row r="35" spans="2:2">
      <c r="B35" s="80" t="s">
        <v>68</v>
      </c>
    </row>
    <row r="36" spans="2:2">
      <c r="B36" s="80" t="s">
        <v>69</v>
      </c>
    </row>
    <row r="37" spans="2:2">
      <c r="B37" s="80" t="s">
        <v>70</v>
      </c>
    </row>
    <row r="38" spans="2:2">
      <c r="B38" s="80" t="s">
        <v>71</v>
      </c>
    </row>
  </sheetData>
  <mergeCells count="2">
    <mergeCell ref="E18:G18"/>
    <mergeCell ref="B21:G2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2025-04-20T07:04:30Z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E77EC9430AF4429FBEA5CCB2E5D28E70_12</vt:lpwstr>
  </property>
</Properties>
</file>