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Sheet1!$A$2:$L$11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8"/>
  <c r="H10"/>
  <c r="H11"/>
  <c r="H7"/>
  <c r="G9"/>
  <c r="G10"/>
  <c r="G11"/>
  <c r="G7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<sst xmlns="http://schemas.openxmlformats.org/spreadsheetml/2006/main" count="149" uniqueCount="106">
  <si>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</si>
  <si>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</si>
  <si>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</si>
  <si>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</si>
  <si>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</si>
  <si>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</si>
  <si>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</si>
  <si>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</si>
  <si>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</si>
  <si>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</si>
  <si>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</si>
  <si>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</si>
  <si>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</si>
  <si>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</si>
  <si>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</si>
  <si>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</si>
  <si>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</si>
  <si>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</si>
  <si>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</si>
  <si>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</si>
  <si>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</si>
  <si>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</si>
  <si>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</si>
  <si>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</si>
  <si>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</si>
  <si>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</si>
  <si>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</si>
  <si>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</si>
  <si>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</si>
  <si>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</si>
  <si>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</si>
  <si>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</si>
  <si>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</si>
  <si>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</si>
  <si>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</si>
  <si>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</si>
  <si>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</si>
  <si>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</si>
  <si>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</si>
  <si>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</si>
  <si>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</si>
  <si>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</si>
  <si>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</si>
  <si>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</si>
  <si>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</si>
  <si>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</si>
  <si>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</si>
  <si>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</si>
  <si>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</si>
  <si>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</si>
  <si>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</si>
  <si>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</si>
  <si>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</si>
  <si>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</si>
  <si>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</si>
  <si>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</si>
  <si>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</si>
  <si>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</si>
  <si>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</si>
  <si>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</si>
  <si>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</si>
  <si>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</si>
  <si>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</si>
  <si>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</si>
  <si>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</si>
  <si>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</si>
  <si>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</si>
  <si>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</si>
  <si>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</si>
  <si>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</si>
  <si>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</si>
  <si>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</si>
  <si>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</si>
  <si>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</si>
  <si>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</si>
  <si>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</si>
  <si>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</si>
  <si>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</si>
  <si>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</si>
  <si>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</si>
  <si>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</si>
  <si>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</si>
  <si>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</si>
  <si>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</si>
  <si>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</si>
  <si>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</si>
  <si>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</si>
  <si>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</si>
  <si>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</si>
  <si>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</si>
  <si>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</si>
  <si>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</si>
  <si>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</si>
  <si>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</si>
  <si>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</si>
  <si>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 xml:space="preserve">P25040817                //     S25040024 </t>
    <phoneticPr fontId="14" type="noConversion"/>
  </si>
  <si>
    <t xml:space="preserve">PSE/24-25/081 </t>
    <phoneticPr fontId="14" type="noConversion"/>
  </si>
  <si>
    <t xml:space="preserve">Size sticker </t>
    <phoneticPr fontId="14" type="noConversion"/>
  </si>
  <si>
    <t>New Born</t>
    <phoneticPr fontId="14" type="noConversion"/>
  </si>
  <si>
    <t>0-3 Mos</t>
    <phoneticPr fontId="14" type="noConversion"/>
  </si>
  <si>
    <t xml:space="preserve">3-6 Mos </t>
    <phoneticPr fontId="14" type="noConversion"/>
  </si>
  <si>
    <t>6-9 Mos</t>
    <phoneticPr fontId="14" type="noConversion"/>
  </si>
  <si>
    <t>12 Mos</t>
    <phoneticPr fontId="14" type="noConversion"/>
  </si>
  <si>
    <t>12*12</t>
    <phoneticPr fontId="14" type="noConversion"/>
  </si>
  <si>
    <t>上海办 小徐</t>
    <phoneticPr fontId="14" type="noConversion"/>
  </si>
  <si>
    <t>SF 1549870272865</t>
    <phoneticPr fontId="14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</si>
</sst>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1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  <font>
      <sz val="9"/>
      <name val="Tahoma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6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11" xfId="0" applyBorder="1">
      <alignment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24" fillId="0" borderId="11" xfId="0" applyFont="1" applyBorder="1" applyAlignment="1">
      <alignment horizontal="center" vertical="center" wrapText="1"/>
    </xf>
    <xf numFmtId="178" fontId="24" fillId="0" borderId="11" xfId="0" applyFont="1" applyBorder="1" applyAlignment="1">
      <alignment horizontal="center" vertical="center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5" fillId="0" borderId="1" xfId="0" applyFont="1" applyBorder="1" applyAlignment="1">
      <alignment horizontal="center" vertical="center" wrapText="1"/>
    </xf>
    <xf numFmtId="49" fontId="26" fillId="0" borderId="11" xfId="0" applyNumberFormat="1" applyFont="1" applyFill="1" applyBorder="1" applyAlignment="1" applyProtection="1">
      <alignment horizontal="center" vertical="center" wrapText="1"/>
    </xf>
    <xf numFmtId="178" fontId="24" fillId="0" borderId="11" xfId="0" applyFont="1" applyBorder="1">
      <alignment vertical="center"/>
    </xf>
    <xf numFmtId="178" fontId="24" fillId="0" borderId="11" xfId="0" applyFont="1" applyFill="1" applyBorder="1">
      <alignment vertical="center"/>
    </xf>
    <xf numFmtId="0" fontId="0" fillId="0" borderId="11" xfId="0" applyNumberFormat="1" applyBorder="1">
      <alignment vertical="center"/>
    </xf>
    <xf numFmtId="0" fontId="26" fillId="0" borderId="11" xfId="0" applyNumberFormat="1" applyFont="1" applyFill="1" applyBorder="1" applyAlignment="1" applyProtection="1">
      <alignment horizontal="right" vertical="center" wrapText="1"/>
    </xf>
    <xf numFmtId="181" fontId="26" fillId="0" borderId="11" xfId="0" applyNumberFormat="1" applyFont="1" applyFill="1" applyBorder="1" applyAlignment="1" applyProtection="1">
      <alignment horizontal="right" vertical="center" wrapText="1"/>
    </xf>
    <xf numFmtId="181" fontId="0" fillId="0" borderId="11" xfId="0" applyNumberFormat="1" applyBorder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40" t="s">
        <v>16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27" customHeight="1">
      <c r="A3" s="20"/>
      <c r="B3" s="20"/>
      <c r="C3" s="20"/>
      <c r="D3" s="12" t="s">
        <v>0</v>
      </c>
      <c r="E3" s="41">
        <v>45321</v>
      </c>
      <c r="F3" s="41"/>
      <c r="G3" s="42" t="s">
        <v>29</v>
      </c>
      <c r="H3" s="43"/>
      <c r="I3" s="43"/>
      <c r="J3" s="43"/>
      <c r="K3" s="43"/>
      <c r="L3" s="44"/>
    </row>
    <row r="4" spans="1:12" ht="26.25" customHeight="1">
      <c r="A4" s="13" t="s">
        <v>18</v>
      </c>
      <c r="B4" s="20"/>
      <c r="C4" s="49" t="s">
        <v>1</v>
      </c>
      <c r="D4" s="49"/>
      <c r="E4" s="48" t="s">
        <v>30</v>
      </c>
      <c r="F4" s="48"/>
      <c r="G4" s="45"/>
      <c r="H4" s="46"/>
      <c r="I4" s="46"/>
      <c r="J4" s="46"/>
      <c r="K4" s="46"/>
      <c r="L4" s="47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51" t="s">
        <v>73</v>
      </c>
      <c r="B7" s="51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51"/>
      <c r="B8" s="51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51"/>
      <c r="B9" s="51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51"/>
      <c r="B10" s="51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51" t="s">
        <v>73</v>
      </c>
      <c r="B12" s="49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51"/>
      <c r="B13" s="49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51"/>
      <c r="B14" s="49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51"/>
      <c r="B15" s="49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51"/>
      <c r="B16" s="49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51"/>
      <c r="B17" s="49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51"/>
      <c r="B18" s="49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51"/>
      <c r="B19" s="49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51"/>
      <c r="B20" s="49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51"/>
      <c r="B21" s="49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51"/>
      <c r="B22" s="49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51"/>
      <c r="B23" s="49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51"/>
      <c r="B24" s="49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51"/>
      <c r="B25" s="49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51"/>
      <c r="B26" s="49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51"/>
      <c r="B27" s="49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51"/>
      <c r="B28" s="49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51"/>
      <c r="B29" s="49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51"/>
      <c r="B30" s="49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51"/>
      <c r="B31" s="49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51"/>
      <c r="B32" s="49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51" t="s">
        <v>84</v>
      </c>
      <c r="B34" s="49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51"/>
      <c r="B35" s="49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51"/>
      <c r="B36" s="49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51"/>
      <c r="B37" s="49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51"/>
      <c r="B38" s="49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51"/>
      <c r="B39" s="49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51"/>
      <c r="B40" s="49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51"/>
      <c r="B41" s="49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51"/>
      <c r="B42" s="49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51"/>
      <c r="B43" s="49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51"/>
      <c r="B44" s="49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51"/>
      <c r="B45" s="49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51"/>
      <c r="B46" s="49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51"/>
      <c r="B47" s="49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50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50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53:A54"/>
    <mergeCell ref="B7:B10"/>
    <mergeCell ref="A7:A10"/>
    <mergeCell ref="A12:A32"/>
    <mergeCell ref="B12:B32"/>
    <mergeCell ref="A34:A47"/>
    <mergeCell ref="B34:B47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F19" sqref="F19"/>
    </sheetView>
  </sheetViews>
  <sheetFormatPr defaultRowHeight="13.5"/>
  <cols>
    <col min="1" max="1" width="12.125" customWidth="1"/>
    <col min="4" max="4" width="14.125" customWidth="1"/>
    <col min="5" max="5" width="17.625" customWidth="1"/>
    <col min="6" max="6" width="10.5" customWidth="1"/>
    <col min="7" max="7" width="8.75" customWidth="1"/>
    <col min="9" max="9" width="19.25" bestFit="1" customWidth="1"/>
  </cols>
  <sheetData>
    <row r="1" spans="1:12" ht="26.25">
      <c r="A1" s="54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</row>
    <row r="2" spans="1:12" ht="26.25">
      <c r="A2" s="54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</row>
    <row r="3" spans="1:12" ht="15">
      <c r="A3" s="25"/>
      <c r="B3" s="25"/>
      <c r="C3" s="25"/>
      <c r="D3" s="12" t="s">
        <v>0</v>
      </c>
      <c r="E3" s="41">
        <v>45766</v>
      </c>
      <c r="F3" s="41"/>
      <c r="G3" s="57" t="s">
        <v>104</v>
      </c>
      <c r="H3" s="57"/>
      <c r="I3" s="57"/>
      <c r="J3" s="57"/>
      <c r="K3" s="57"/>
      <c r="L3" s="57"/>
    </row>
    <row r="4" spans="1:12" ht="21" customHeight="1">
      <c r="A4" s="13" t="s">
        <v>18</v>
      </c>
      <c r="B4" s="25"/>
      <c r="C4" s="49" t="s">
        <v>1</v>
      </c>
      <c r="D4" s="49"/>
      <c r="E4" s="48" t="s">
        <v>105</v>
      </c>
      <c r="F4" s="48"/>
      <c r="G4" s="57"/>
      <c r="H4" s="57"/>
      <c r="I4" s="57"/>
      <c r="J4" s="57"/>
      <c r="K4" s="57"/>
      <c r="L4" s="57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37.5" customHeight="1">
      <c r="A7" s="52" t="s">
        <v>95</v>
      </c>
      <c r="B7" s="53" t="s">
        <v>103</v>
      </c>
      <c r="C7" s="58" t="s">
        <v>97</v>
      </c>
      <c r="D7" s="58" t="s">
        <v>96</v>
      </c>
      <c r="E7" s="59" t="s">
        <v>98</v>
      </c>
      <c r="F7" s="62">
        <v>852</v>
      </c>
      <c r="G7" s="63">
        <f>F7*0.03</f>
        <v>25.56</v>
      </c>
      <c r="H7" s="64">
        <f>SUM(F7:G7)</f>
        <v>877.56</v>
      </c>
      <c r="I7" s="39"/>
      <c r="J7" s="39"/>
      <c r="K7" s="39"/>
      <c r="L7" s="39"/>
    </row>
    <row r="8" spans="1:12" ht="37.5" customHeight="1">
      <c r="A8" s="52"/>
      <c r="B8" s="53"/>
      <c r="C8" s="58"/>
      <c r="D8" s="58"/>
      <c r="E8" s="59" t="s">
        <v>99</v>
      </c>
      <c r="F8" s="62">
        <v>5092</v>
      </c>
      <c r="G8" s="63">
        <v>128</v>
      </c>
      <c r="H8" s="64">
        <v>5220</v>
      </c>
      <c r="I8" s="61"/>
      <c r="J8" s="39"/>
      <c r="K8" s="39"/>
      <c r="L8" s="39"/>
    </row>
    <row r="9" spans="1:12" ht="37.5" customHeight="1">
      <c r="A9" s="52"/>
      <c r="B9" s="53"/>
      <c r="C9" s="58"/>
      <c r="D9" s="58"/>
      <c r="E9" s="59" t="s">
        <v>100</v>
      </c>
      <c r="F9" s="62">
        <v>3702</v>
      </c>
      <c r="G9" s="63">
        <f t="shared" ref="G8:G11" si="0">F9*0.03</f>
        <v>111.06</v>
      </c>
      <c r="H9" s="64">
        <f t="shared" ref="H8:H11" si="1">SUM(F9:G9)</f>
        <v>3813.06</v>
      </c>
      <c r="I9" s="39"/>
      <c r="J9" s="39"/>
      <c r="K9" s="39"/>
      <c r="L9" s="39"/>
    </row>
    <row r="10" spans="1:12" ht="37.5" customHeight="1">
      <c r="A10" s="52"/>
      <c r="B10" s="53"/>
      <c r="C10" s="58"/>
      <c r="D10" s="58"/>
      <c r="E10" s="59" t="s">
        <v>101</v>
      </c>
      <c r="F10" s="62">
        <v>842</v>
      </c>
      <c r="G10" s="63">
        <f t="shared" si="0"/>
        <v>25.259999999999998</v>
      </c>
      <c r="H10" s="64">
        <f t="shared" si="1"/>
        <v>867.26</v>
      </c>
      <c r="I10" s="39"/>
      <c r="J10" s="39"/>
      <c r="K10" s="39"/>
      <c r="L10" s="39"/>
    </row>
    <row r="11" spans="1:12" ht="63.75" customHeight="1">
      <c r="A11" s="52"/>
      <c r="B11" s="53"/>
      <c r="C11" s="58"/>
      <c r="D11" s="58"/>
      <c r="E11" s="60" t="s">
        <v>102</v>
      </c>
      <c r="F11" s="61">
        <v>892</v>
      </c>
      <c r="G11" s="63">
        <f t="shared" si="0"/>
        <v>26.759999999999998</v>
      </c>
      <c r="H11" s="64">
        <f t="shared" si="1"/>
        <v>918.76</v>
      </c>
      <c r="I11" s="39"/>
      <c r="J11" s="39"/>
      <c r="K11" s="39"/>
      <c r="L11" s="39"/>
    </row>
  </sheetData>
  <mergeCells count="10">
    <mergeCell ref="A1:L1"/>
    <mergeCell ref="A2:L2"/>
    <mergeCell ref="E3:F3"/>
    <mergeCell ref="G3:L4"/>
    <mergeCell ref="C4:D4"/>
    <mergeCell ref="E4:F4"/>
    <mergeCell ref="A7:A11"/>
    <mergeCell ref="B7:B11"/>
    <mergeCell ref="C7:C11"/>
    <mergeCell ref="D7:D11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2025-04-19T06:08:46Z</cp:lastPrinted>
  <dcterms:created xsi:type="dcterms:W3CDTF">2017-02-25T05:34:00Z</dcterms:created>
  <dcterms:modified xsi:type="dcterms:W3CDTF">2025-04-19T06:12:35Z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