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<sst xmlns="http://schemas.openxmlformats.org/spreadsheetml/2006/main" count="107" uniqueCount="75">
  <si>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</si>
  <si>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</si>
  <si>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</si>
  <si>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</si>
  <si>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SF3163957868772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</si>
  <si>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</si>
  <si>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</si>
  <si>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</si>
  <si>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</si>
  <si>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</si>
  <si>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</si>
  <si>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</si>
  <si>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</si>
  <si>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</si>
  <si>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</si>
  <si>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</si>
  <si>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</si>
  <si>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</si>
  <si>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</si>
  <si>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</si>
  <si>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</si>
  <si>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</si>
  <si>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</si>
  <si>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</si>
  <si>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</si>
  <si>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</si>
  <si>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</si>
  <si>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</si>
  <si>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</si>
  <si>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24805-01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</si>
  <si>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</si>
  <si>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0093-737</t>
  </si>
  <si>
    <t>251</t>
  </si>
  <si>
    <t>XS</t>
  </si>
  <si>
    <t>1/1</t>
  </si>
  <si>
    <t>3.8</t>
  </si>
  <si>
    <t>4.2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</si>
  <si>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</si>
  <si>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</si>
  <si>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</si>
  <si>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</si>
  <si>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</si>
  <si>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</si>
  <si>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</si>
  <si>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</si>
  <si>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</si>
  <si>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</si>
  <si>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</si>
  <si>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</si>
  <si>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</si>
  <si>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</si>
  <si>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</si>
  <si>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</si>
  <si>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</si>
  <si>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</si>
  <si>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</si>
  <si>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</si>
  <si>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</si>
  <si>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</si>
  <si>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</si>
  <si>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4.2kg</t>
  </si>
  <si>
    <t>Made In China</t>
  </si>
  <si>
    <t>Net Weight（净重）</t>
  </si>
  <si>
    <t>3.8kg</t>
  </si>
  <si>
    <t>Remark（备注）</t>
  </si>
  <si>
    <t>00093737800012</t>
  </si>
  <si>
    <t>00093737800029</t>
  </si>
  <si>
    <t>00093737800036</t>
  </si>
  <si>
    <t>00093737800043</t>
  </si>
  <si>
    <t>00093737800050</t>
  </si>
  <si>
    <t>00093737251012</t>
  </si>
  <si>
    <t>00093737251029</t>
  </si>
  <si>
    <t>00093737251036</t>
  </si>
  <si>
    <t>00093737251043</t>
  </si>
  <si>
    <t>00093737251050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</si>
</sst>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47625</xdr:rowOff>
    </xdr:from>
    <xdr:to>
      <xdr:col>7</xdr:col>
      <xdr:colOff>534035</xdr:colOff>
      <xdr:row>4</xdr:row>
      <xdr:rowOff>184150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5975" y="714375"/>
          <a:ext cx="1143635" cy="660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9525</xdr:rowOff>
    </xdr:from>
    <xdr:to>
      <xdr:col>1</xdr:col>
      <xdr:colOff>1447800</xdr:colOff>
      <xdr:row>6</xdr:row>
      <xdr:rowOff>1438910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181350"/>
          <a:ext cx="1381125" cy="1429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45768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830</v>
      </c>
      <c r="G8" s="54">
        <f>F8*0.05</f>
        <v>41.5</v>
      </c>
      <c r="H8" s="54">
        <f>F8+G8</f>
        <v>871.5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934</v>
      </c>
      <c r="G9" s="54">
        <f t="shared" ref="G9:G24" si="0">F9*0.05</f>
        <v>46.7</v>
      </c>
      <c r="H9" s="54">
        <f t="shared" ref="H9:H24" si="1">F9+G9</f>
        <v>980.7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507</v>
      </c>
      <c r="G10" s="54">
        <f t="shared" si="0"/>
        <v>25.35</v>
      </c>
      <c r="H10" s="54">
        <f t="shared" si="1"/>
        <v>532.35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162</v>
      </c>
      <c r="G11" s="54">
        <f t="shared" si="0"/>
        <v>8.1</v>
      </c>
      <c r="H11" s="54">
        <f t="shared" si="1"/>
        <v>170.1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67</v>
      </c>
      <c r="G12" s="54">
        <f t="shared" si="0"/>
        <v>3.35</v>
      </c>
      <c r="H12" s="54">
        <f t="shared" si="1"/>
        <v>70.35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2500</v>
      </c>
      <c r="G13" s="54">
        <f t="shared" si="0"/>
        <v>125</v>
      </c>
      <c r="H13" s="54">
        <f t="shared" si="1"/>
        <v>2625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2500</v>
      </c>
      <c r="G14" s="54">
        <f t="shared" si="0"/>
        <v>125</v>
      </c>
      <c r="H14" s="54">
        <f t="shared" si="1"/>
        <v>2625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2500</v>
      </c>
      <c r="G15" s="54">
        <f t="shared" si="0"/>
        <v>125</v>
      </c>
      <c r="H15" s="54">
        <f t="shared" si="1"/>
        <v>2625</v>
      </c>
      <c r="I15" s="66"/>
      <c r="J15" s="67"/>
      <c r="K15" s="67"/>
      <c r="L15" s="67"/>
    </row>
    <row r="16" s="19" customFormat="1" ht="20" customHeight="1" spans="1:17">
      <c r="A16" s="49" t="s">
        <v>29</v>
      </c>
      <c r="B16" s="50" t="s">
        <v>30</v>
      </c>
      <c r="C16" s="51" t="s">
        <v>31</v>
      </c>
      <c r="D16" s="52" t="s">
        <v>45</v>
      </c>
      <c r="E16" s="53" t="s">
        <v>33</v>
      </c>
      <c r="F16" s="54">
        <v>830</v>
      </c>
      <c r="G16" s="54">
        <f t="shared" si="0"/>
        <v>41.5</v>
      </c>
      <c r="H16" s="54">
        <f t="shared" si="1"/>
        <v>871.5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38</v>
      </c>
      <c r="F17" s="54">
        <v>934</v>
      </c>
      <c r="G17" s="54">
        <f t="shared" si="0"/>
        <v>46.7</v>
      </c>
      <c r="H17" s="54">
        <f t="shared" si="1"/>
        <v>980.7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39</v>
      </c>
      <c r="F18" s="54">
        <v>507</v>
      </c>
      <c r="G18" s="54">
        <f t="shared" si="0"/>
        <v>25.35</v>
      </c>
      <c r="H18" s="54">
        <f t="shared" si="1"/>
        <v>532.35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40</v>
      </c>
      <c r="F19" s="54">
        <v>162</v>
      </c>
      <c r="G19" s="54">
        <f t="shared" si="0"/>
        <v>8.1</v>
      </c>
      <c r="H19" s="54">
        <f t="shared" si="1"/>
        <v>170.1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41</v>
      </c>
      <c r="F20" s="54">
        <v>67</v>
      </c>
      <c r="G20" s="54">
        <f t="shared" si="0"/>
        <v>3.35</v>
      </c>
      <c r="H20" s="54">
        <f t="shared" si="1"/>
        <v>70.35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30" spans="1:17">
      <c r="A21" s="55" t="s">
        <v>29</v>
      </c>
      <c r="B21" s="50" t="s">
        <v>42</v>
      </c>
      <c r="C21" s="51" t="s">
        <v>31</v>
      </c>
      <c r="D21" s="52" t="s">
        <v>45</v>
      </c>
      <c r="E21" s="56"/>
      <c r="F21" s="57">
        <f>SUM(F16:F20)</f>
        <v>2500</v>
      </c>
      <c r="G21" s="54">
        <f t="shared" si="0"/>
        <v>125</v>
      </c>
      <c r="H21" s="54">
        <f t="shared" si="1"/>
        <v>2625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30" spans="1:12">
      <c r="A22" s="55" t="s">
        <v>29</v>
      </c>
      <c r="B22" s="50" t="s">
        <v>43</v>
      </c>
      <c r="C22" s="51" t="s">
        <v>31</v>
      </c>
      <c r="D22" s="52" t="s">
        <v>45</v>
      </c>
      <c r="E22" s="56"/>
      <c r="F22" s="57">
        <f>SUM(F21:F21)</f>
        <v>2500</v>
      </c>
      <c r="G22" s="54">
        <f t="shared" si="0"/>
        <v>125</v>
      </c>
      <c r="H22" s="54">
        <f t="shared" si="1"/>
        <v>2625</v>
      </c>
      <c r="I22" s="66"/>
      <c r="J22" s="67"/>
      <c r="K22" s="67"/>
      <c r="L22" s="67"/>
    </row>
    <row r="23" s="19" customFormat="1" ht="30" spans="1:12">
      <c r="A23" s="55" t="s">
        <v>29</v>
      </c>
      <c r="B23" s="50" t="s">
        <v>44</v>
      </c>
      <c r="C23" s="51" t="s">
        <v>31</v>
      </c>
      <c r="D23" s="52" t="s">
        <v>45</v>
      </c>
      <c r="E23" s="56"/>
      <c r="F23" s="57">
        <f>SUM(F22:F22)</f>
        <v>2500</v>
      </c>
      <c r="G23" s="54">
        <f t="shared" si="0"/>
        <v>125</v>
      </c>
      <c r="H23" s="54">
        <f t="shared" si="1"/>
        <v>2625</v>
      </c>
      <c r="I23" s="66"/>
      <c r="J23" s="67"/>
      <c r="K23" s="67"/>
      <c r="L23" s="67"/>
    </row>
    <row r="24" s="19" customFormat="1" ht="15" spans="1:12">
      <c r="A24" s="58" t="s">
        <v>46</v>
      </c>
      <c r="B24" s="10"/>
      <c r="C24" s="10"/>
      <c r="D24" s="52"/>
      <c r="E24" s="10"/>
      <c r="F24" s="51">
        <f>SUM(F8:F23)</f>
        <v>20000</v>
      </c>
      <c r="G24" s="54">
        <f t="shared" si="0"/>
        <v>1000</v>
      </c>
      <c r="H24" s="54">
        <f t="shared" si="1"/>
        <v>21000</v>
      </c>
      <c r="I24" s="69"/>
      <c r="J24" s="69"/>
      <c r="K24" s="69"/>
      <c r="L24" s="6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7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6" workbookViewId="0">
      <selection activeCell="A31" sqref="A3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21" spans="1:1">
      <c r="A21" s="70" t="s">
        <v>65</v>
      </c>
    </row>
    <row r="22" spans="1:1">
      <c r="A22" s="70" t="s">
        <v>66</v>
      </c>
    </row>
    <row r="23" spans="1:1">
      <c r="A23" s="70" t="s">
        <v>67</v>
      </c>
    </row>
    <row r="24" spans="1:1">
      <c r="A24" s="70" t="s">
        <v>68</v>
      </c>
    </row>
    <row r="25" spans="1:1">
      <c r="A25" s="70" t="s">
        <v>69</v>
      </c>
    </row>
    <row r="26" spans="1:1">
      <c r="A26" s="70" t="s">
        <v>70</v>
      </c>
    </row>
    <row r="27" spans="1:1">
      <c r="A27" s="70" t="s">
        <v>71</v>
      </c>
    </row>
    <row r="28" spans="1:1">
      <c r="A28" s="70" t="s">
        <v>72</v>
      </c>
    </row>
    <row r="29" spans="1:1">
      <c r="A29" s="70" t="s">
        <v>73</v>
      </c>
    </row>
    <row r="30" spans="1:1">
      <c r="A30" s="70" t="s">
        <v>74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2025-04-18T11:56:00Z</dcterms:created>
  <dcterms:modified xsi:type="dcterms:W3CDTF">2025-04-21T02:07:39Z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0D88E71A20964C438ED85724C8434675_11</vt:lpwstr>
  </property>
  <property fmtid="{D5CDD505-2E9C-101B-9397-08002B2CF9AE}" pid="3" name="KSOProductBuildVer">
    <vt:lpwstr>2052-12.1.0.20784</vt:lpwstr>
  </property>
</Properties>
</file>