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<sst xmlns="http://schemas.openxmlformats.org/spreadsheetml/2006/main" count="111" uniqueCount="78">
  <si>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</si>
  <si>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</si>
  <si>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</si>
  <si>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</si>
  <si>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SF3164636146639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</si>
  <si>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</si>
  <si>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</si>
  <si>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</si>
  <si>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</si>
  <si>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</si>
  <si>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</si>
  <si>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</si>
  <si>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</si>
  <si>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</si>
  <si>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</si>
  <si>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</si>
  <si>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</si>
  <si>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</si>
  <si>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</si>
  <si>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</si>
  <si>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</si>
  <si>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</si>
  <si>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</si>
  <si>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</si>
  <si>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</si>
  <si>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</si>
  <si>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</si>
  <si>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</si>
  <si>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</si>
  <si>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24061-01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</si>
  <si>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</si>
  <si>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5096-727</t>
  </si>
  <si>
    <t>800</t>
  </si>
  <si>
    <t>10-12</t>
  </si>
  <si>
    <t>1/1</t>
  </si>
  <si>
    <t>19.2</t>
  </si>
  <si>
    <t>19.6</t>
  </si>
  <si>
    <t>30*40*50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</si>
  <si>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</si>
  <si>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</si>
  <si>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</si>
  <si>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</si>
  <si>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</si>
  <si>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</si>
  <si>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</si>
  <si>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</si>
  <si>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</si>
  <si>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24062-01</t>
  </si>
  <si>
    <t>712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</si>
  <si>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</si>
  <si>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</si>
  <si>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</si>
  <si>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</si>
  <si>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</si>
  <si>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</si>
  <si>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 xml:space="preserve"> 5096-727 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</si>
  <si>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</si>
  <si>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 xml:space="preserve">care label </t>
    </r>
    <r>
      <rPr>
        <sz val="16"/>
        <rFont val="宋体"/>
        <charset val="0"/>
      </rPr>
      <t>洗标</t>
    </r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</si>
  <si>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</si>
  <si>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</si>
  <si>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</si>
  <si>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105000pcs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</si>
  <si>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</si>
  <si>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</si>
  <si>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19.2kg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</si>
  <si>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</si>
  <si>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19.6kg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</si>
  <si>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</si>
  <si>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</si>
  <si>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05096727712017</t>
  </si>
  <si>
    <t>05096727712024</t>
  </si>
  <si>
    <t>05096727712031</t>
  </si>
  <si>
    <t>05096727800011</t>
  </si>
  <si>
    <t>05096727800028</t>
  </si>
  <si>
    <t>05096727800035</t>
  </si>
  <si>
    <t>05096727800042</t>
  </si>
  <si>
    <t>05096727800059</t>
  </si>
  <si>
    <t>05096727800110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</si>
</sst>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1"/>
    <numFmt numFmtId="178" formatCode="0_ "/>
    <numFmt numFmtId="179" formatCode="0_);[Red]\(0\)"/>
    <numFmt numFmtId="180" formatCode="yyyy\-mm\-dd"/>
    <numFmt numFmtId="181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80" fontId="14" fillId="0" borderId="1" xfId="49" applyNumberFormat="1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9" fontId="16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2</xdr:row>
      <xdr:rowOff>114300</xdr:rowOff>
    </xdr:from>
    <xdr:to>
      <xdr:col>7</xdr:col>
      <xdr:colOff>505460</xdr:colOff>
      <xdr:row>4</xdr:row>
      <xdr:rowOff>132715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15050" y="781050"/>
          <a:ext cx="895985" cy="542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G10" sqref="G10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45754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940</v>
      </c>
      <c r="G8" s="46">
        <f>F8*0.05</f>
        <v>47</v>
      </c>
      <c r="H8" s="46">
        <f>F8+G8</f>
        <v>987</v>
      </c>
      <c r="I8" s="56" t="s">
        <v>34</v>
      </c>
      <c r="J8" s="57" t="s">
        <v>35</v>
      </c>
      <c r="K8" s="57" t="s">
        <v>36</v>
      </c>
      <c r="L8" s="57" t="s">
        <v>37</v>
      </c>
      <c r="M8" s="58"/>
      <c r="N8" s="58"/>
      <c r="O8" s="58"/>
      <c r="P8" s="58"/>
      <c r="Q8" s="61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3215</v>
      </c>
      <c r="G9" s="46">
        <f t="shared" ref="G9:G25" si="0">F9*0.05</f>
        <v>160.75</v>
      </c>
      <c r="H9" s="46">
        <f t="shared" ref="H9:H25" si="1">F9+G9</f>
        <v>3375.75</v>
      </c>
      <c r="I9" s="59"/>
      <c r="J9" s="60"/>
      <c r="K9" s="60"/>
      <c r="L9" s="60"/>
      <c r="M9" s="58"/>
      <c r="N9" s="58"/>
      <c r="O9" s="58"/>
      <c r="P9" s="58"/>
      <c r="Q9" s="61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3973</v>
      </c>
      <c r="G10" s="46">
        <f t="shared" si="0"/>
        <v>198.65</v>
      </c>
      <c r="H10" s="46">
        <f t="shared" si="1"/>
        <v>4171.65</v>
      </c>
      <c r="I10" s="59"/>
      <c r="J10" s="60"/>
      <c r="K10" s="60"/>
      <c r="L10" s="60"/>
      <c r="M10" s="58"/>
      <c r="N10" s="58"/>
      <c r="O10" s="58"/>
      <c r="P10" s="58"/>
      <c r="Q10" s="61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4005</v>
      </c>
      <c r="G11" s="46">
        <f t="shared" si="0"/>
        <v>200.25</v>
      </c>
      <c r="H11" s="46">
        <f t="shared" si="1"/>
        <v>4205.25</v>
      </c>
      <c r="I11" s="59"/>
      <c r="J11" s="60"/>
      <c r="K11" s="60"/>
      <c r="L11" s="60"/>
      <c r="M11" s="58"/>
      <c r="N11" s="58"/>
      <c r="O11" s="58"/>
      <c r="P11" s="58"/>
      <c r="Q11" s="61"/>
    </row>
    <row r="12" s="11" customFormat="1" ht="20" customHeight="1" spans="1:17">
      <c r="A12" s="41"/>
      <c r="B12" s="42"/>
      <c r="C12" s="43"/>
      <c r="D12" s="44"/>
      <c r="E12" s="45" t="s">
        <v>41</v>
      </c>
      <c r="F12" s="46">
        <v>2255</v>
      </c>
      <c r="G12" s="46">
        <f t="shared" si="0"/>
        <v>112.75</v>
      </c>
      <c r="H12" s="46">
        <f t="shared" si="1"/>
        <v>2367.75</v>
      </c>
      <c r="I12" s="59"/>
      <c r="J12" s="60"/>
      <c r="K12" s="60"/>
      <c r="L12" s="60"/>
      <c r="M12" s="58"/>
      <c r="N12" s="58"/>
      <c r="O12" s="58"/>
      <c r="P12" s="58"/>
      <c r="Q12" s="61"/>
    </row>
    <row r="13" s="11" customFormat="1" ht="20" customHeight="1" spans="1:17">
      <c r="A13" s="41"/>
      <c r="B13" s="42"/>
      <c r="C13" s="43"/>
      <c r="D13" s="44"/>
      <c r="E13" s="45" t="s">
        <v>42</v>
      </c>
      <c r="F13" s="46">
        <v>1362</v>
      </c>
      <c r="G13" s="46">
        <f t="shared" si="0"/>
        <v>68.1</v>
      </c>
      <c r="H13" s="46">
        <f t="shared" si="1"/>
        <v>1430.1</v>
      </c>
      <c r="I13" s="59"/>
      <c r="J13" s="60"/>
      <c r="K13" s="60"/>
      <c r="L13" s="60"/>
      <c r="M13" s="58"/>
      <c r="N13" s="58"/>
      <c r="O13" s="58"/>
      <c r="P13" s="58"/>
      <c r="Q13" s="61"/>
    </row>
    <row r="14" s="11" customFormat="1" ht="30" spans="1:17">
      <c r="A14" s="47" t="s">
        <v>29</v>
      </c>
      <c r="B14" s="42" t="s">
        <v>43</v>
      </c>
      <c r="C14" s="43" t="s">
        <v>31</v>
      </c>
      <c r="D14" s="44" t="s">
        <v>32</v>
      </c>
      <c r="E14" s="48"/>
      <c r="F14" s="49">
        <f>SUM(F8:F13)</f>
        <v>15750</v>
      </c>
      <c r="G14" s="46">
        <f t="shared" si="0"/>
        <v>787.5</v>
      </c>
      <c r="H14" s="46">
        <f t="shared" si="1"/>
        <v>16537.5</v>
      </c>
      <c r="I14" s="59"/>
      <c r="J14" s="60"/>
      <c r="K14" s="60"/>
      <c r="L14" s="60"/>
      <c r="M14" s="61"/>
      <c r="N14" s="58"/>
      <c r="O14" s="61"/>
      <c r="P14" s="58"/>
      <c r="Q14" s="61"/>
    </row>
    <row r="15" s="11" customFormat="1" ht="30" spans="1:12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SUM(F14:F14)</f>
        <v>15750</v>
      </c>
      <c r="G15" s="46">
        <f t="shared" si="0"/>
        <v>787.5</v>
      </c>
      <c r="H15" s="46">
        <f t="shared" si="1"/>
        <v>16537.5</v>
      </c>
      <c r="I15" s="59"/>
      <c r="J15" s="60"/>
      <c r="K15" s="60"/>
      <c r="L15" s="60"/>
    </row>
    <row r="16" s="11" customFormat="1" ht="30" spans="1:12">
      <c r="A16" s="47" t="s">
        <v>29</v>
      </c>
      <c r="B16" s="42" t="s">
        <v>45</v>
      </c>
      <c r="C16" s="43" t="s">
        <v>31</v>
      </c>
      <c r="D16" s="44" t="s">
        <v>32</v>
      </c>
      <c r="E16" s="48"/>
      <c r="F16" s="49">
        <f>SUM(F15:F15)</f>
        <v>15750</v>
      </c>
      <c r="G16" s="46">
        <f t="shared" si="0"/>
        <v>787.5</v>
      </c>
      <c r="H16" s="46">
        <f t="shared" si="1"/>
        <v>16537.5</v>
      </c>
      <c r="I16" s="59"/>
      <c r="J16" s="60"/>
      <c r="K16" s="60"/>
      <c r="L16" s="60"/>
    </row>
    <row r="17" s="11" customFormat="1" ht="30" spans="1:12">
      <c r="A17" s="47" t="s">
        <v>29</v>
      </c>
      <c r="B17" s="42" t="s">
        <v>46</v>
      </c>
      <c r="C17" s="43" t="s">
        <v>31</v>
      </c>
      <c r="D17" s="44" t="s">
        <v>32</v>
      </c>
      <c r="E17" s="48"/>
      <c r="F17" s="49">
        <f>SUM(F15:F15)</f>
        <v>15750</v>
      </c>
      <c r="G17" s="46">
        <f t="shared" si="0"/>
        <v>787.5</v>
      </c>
      <c r="H17" s="46">
        <f t="shared" si="1"/>
        <v>16537.5</v>
      </c>
      <c r="I17" s="59"/>
      <c r="J17" s="60"/>
      <c r="K17" s="60"/>
      <c r="L17" s="60"/>
    </row>
    <row r="18" s="11" customFormat="1" ht="20" customHeight="1" spans="1:17">
      <c r="A18" s="41" t="s">
        <v>47</v>
      </c>
      <c r="B18" s="42" t="s">
        <v>30</v>
      </c>
      <c r="C18" s="43" t="s">
        <v>31</v>
      </c>
      <c r="D18" s="44" t="s">
        <v>48</v>
      </c>
      <c r="E18" s="45" t="s">
        <v>38</v>
      </c>
      <c r="F18" s="46">
        <v>2027</v>
      </c>
      <c r="G18" s="46">
        <f t="shared" si="0"/>
        <v>101.35</v>
      </c>
      <c r="H18" s="46">
        <f t="shared" si="1"/>
        <v>2128.35</v>
      </c>
      <c r="I18" s="59"/>
      <c r="J18" s="60"/>
      <c r="K18" s="60"/>
      <c r="L18" s="60"/>
      <c r="M18" s="58"/>
      <c r="N18" s="58"/>
      <c r="O18" s="58"/>
      <c r="P18" s="58"/>
      <c r="Q18" s="61"/>
    </row>
    <row r="19" s="11" customFormat="1" ht="20" customHeight="1" spans="1:17">
      <c r="A19" s="41"/>
      <c r="B19" s="42"/>
      <c r="C19" s="43"/>
      <c r="D19" s="44"/>
      <c r="E19" s="45" t="s">
        <v>39</v>
      </c>
      <c r="F19" s="46">
        <v>1863</v>
      </c>
      <c r="G19" s="46">
        <f t="shared" si="0"/>
        <v>93.15</v>
      </c>
      <c r="H19" s="46">
        <f t="shared" si="1"/>
        <v>1956.15</v>
      </c>
      <c r="I19" s="59"/>
      <c r="J19" s="60"/>
      <c r="K19" s="60"/>
      <c r="L19" s="60"/>
      <c r="M19" s="58"/>
      <c r="N19" s="58"/>
      <c r="O19" s="58"/>
      <c r="P19" s="58"/>
      <c r="Q19" s="61"/>
    </row>
    <row r="20" s="11" customFormat="1" ht="20" customHeight="1" spans="1:17">
      <c r="A20" s="41"/>
      <c r="B20" s="42"/>
      <c r="C20" s="43"/>
      <c r="D20" s="44"/>
      <c r="E20" s="45" t="s">
        <v>40</v>
      </c>
      <c r="F20" s="46">
        <v>1360</v>
      </c>
      <c r="G20" s="46">
        <f t="shared" si="0"/>
        <v>68</v>
      </c>
      <c r="H20" s="46">
        <f t="shared" si="1"/>
        <v>1428</v>
      </c>
      <c r="I20" s="59"/>
      <c r="J20" s="60"/>
      <c r="K20" s="60"/>
      <c r="L20" s="60"/>
      <c r="M20" s="58"/>
      <c r="N20" s="58"/>
      <c r="O20" s="58"/>
      <c r="P20" s="58"/>
      <c r="Q20" s="61"/>
    </row>
    <row r="21" s="11" customFormat="1" ht="30" spans="1:17">
      <c r="A21" s="47" t="s">
        <v>47</v>
      </c>
      <c r="B21" s="42" t="s">
        <v>43</v>
      </c>
      <c r="C21" s="43" t="s">
        <v>31</v>
      </c>
      <c r="D21" s="44" t="s">
        <v>48</v>
      </c>
      <c r="E21" s="48"/>
      <c r="F21" s="49">
        <f>SUM(F18:F20)</f>
        <v>5250</v>
      </c>
      <c r="G21" s="46">
        <f t="shared" si="0"/>
        <v>262.5</v>
      </c>
      <c r="H21" s="46">
        <f t="shared" si="1"/>
        <v>5512.5</v>
      </c>
      <c r="I21" s="59"/>
      <c r="J21" s="60"/>
      <c r="K21" s="60"/>
      <c r="L21" s="60"/>
      <c r="M21" s="61"/>
      <c r="N21" s="58"/>
      <c r="O21" s="61"/>
      <c r="P21" s="58"/>
      <c r="Q21" s="61"/>
    </row>
    <row r="22" s="11" customFormat="1" ht="30" spans="1:12">
      <c r="A22" s="47" t="s">
        <v>47</v>
      </c>
      <c r="B22" s="42" t="s">
        <v>44</v>
      </c>
      <c r="C22" s="43" t="s">
        <v>31</v>
      </c>
      <c r="D22" s="44" t="s">
        <v>48</v>
      </c>
      <c r="E22" s="48"/>
      <c r="F22" s="49">
        <f>SUM(F21:F21)</f>
        <v>5250</v>
      </c>
      <c r="G22" s="46">
        <f t="shared" si="0"/>
        <v>262.5</v>
      </c>
      <c r="H22" s="46">
        <f t="shared" si="1"/>
        <v>5512.5</v>
      </c>
      <c r="I22" s="59"/>
      <c r="J22" s="60"/>
      <c r="K22" s="60"/>
      <c r="L22" s="60"/>
    </row>
    <row r="23" s="11" customFormat="1" ht="30" spans="1:12">
      <c r="A23" s="47" t="s">
        <v>47</v>
      </c>
      <c r="B23" s="42" t="s">
        <v>45</v>
      </c>
      <c r="C23" s="43" t="s">
        <v>31</v>
      </c>
      <c r="D23" s="44" t="s">
        <v>48</v>
      </c>
      <c r="E23" s="48"/>
      <c r="F23" s="49">
        <f>SUM(F22:F22)</f>
        <v>5250</v>
      </c>
      <c r="G23" s="46">
        <f t="shared" si="0"/>
        <v>262.5</v>
      </c>
      <c r="H23" s="46">
        <f t="shared" si="1"/>
        <v>5512.5</v>
      </c>
      <c r="I23" s="59"/>
      <c r="J23" s="60"/>
      <c r="K23" s="60"/>
      <c r="L23" s="60"/>
    </row>
    <row r="24" s="11" customFormat="1" ht="30" spans="1:12">
      <c r="A24" s="47" t="s">
        <v>47</v>
      </c>
      <c r="B24" s="42" t="s">
        <v>46</v>
      </c>
      <c r="C24" s="43" t="s">
        <v>31</v>
      </c>
      <c r="D24" s="44" t="s">
        <v>48</v>
      </c>
      <c r="E24" s="48"/>
      <c r="F24" s="49">
        <f>SUM(F22:F22)</f>
        <v>5250</v>
      </c>
      <c r="G24" s="46">
        <f t="shared" si="0"/>
        <v>262.5</v>
      </c>
      <c r="H24" s="46">
        <f t="shared" si="1"/>
        <v>5512.5</v>
      </c>
      <c r="I24" s="59"/>
      <c r="J24" s="60"/>
      <c r="K24" s="60"/>
      <c r="L24" s="60"/>
    </row>
    <row r="25" s="11" customFormat="1" ht="15" spans="1:12">
      <c r="A25" s="50" t="s">
        <v>49</v>
      </c>
      <c r="B25" s="51"/>
      <c r="C25" s="51"/>
      <c r="D25" s="44"/>
      <c r="E25" s="51"/>
      <c r="F25" s="43">
        <f>SUM(F8:F24)</f>
        <v>105000</v>
      </c>
      <c r="G25" s="46">
        <f t="shared" si="0"/>
        <v>5250</v>
      </c>
      <c r="H25" s="46">
        <f t="shared" si="1"/>
        <v>110250</v>
      </c>
      <c r="I25" s="62"/>
      <c r="J25" s="62"/>
      <c r="K25" s="62"/>
      <c r="L25" s="62"/>
    </row>
  </sheetData>
  <mergeCells count="16">
    <mergeCell ref="A1:L1"/>
    <mergeCell ref="A2:L2"/>
    <mergeCell ref="E3:F3"/>
    <mergeCell ref="E4:F4"/>
    <mergeCell ref="A8:A13"/>
    <mergeCell ref="A18:A20"/>
    <mergeCell ref="B8:B13"/>
    <mergeCell ref="B18:B20"/>
    <mergeCell ref="C8:C13"/>
    <mergeCell ref="C18:C20"/>
    <mergeCell ref="D8:D13"/>
    <mergeCell ref="D18:D20"/>
    <mergeCell ref="I8:I24"/>
    <mergeCell ref="J8:J24"/>
    <mergeCell ref="K8:K24"/>
    <mergeCell ref="L8:L2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21" sqref="D21"/>
    </sheetView>
  </sheetViews>
  <sheetFormatPr defaultColWidth="8.96666666666667" defaultRowHeight="21" outlineLevelCol="3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50</v>
      </c>
      <c r="B1" s="5" t="s">
        <v>51</v>
      </c>
    </row>
    <row r="2" s="1" customFormat="1" ht="25" customHeight="1" spans="1:2">
      <c r="A2" s="4" t="s">
        <v>52</v>
      </c>
      <c r="B2" s="6" t="s">
        <v>53</v>
      </c>
    </row>
    <row r="3" s="1" customFormat="1" ht="25" customHeight="1" spans="1:2">
      <c r="A3" s="4" t="s">
        <v>54</v>
      </c>
      <c r="B3" s="7" t="s">
        <v>55</v>
      </c>
    </row>
    <row r="4" s="1" customFormat="1" ht="25" customHeight="1" spans="1:2">
      <c r="A4" s="4" t="s">
        <v>56</v>
      </c>
      <c r="B4" s="5" t="s">
        <v>57</v>
      </c>
    </row>
    <row r="5" s="1" customFormat="1" ht="25" customHeight="1" spans="1:2">
      <c r="A5" s="4" t="s">
        <v>58</v>
      </c>
      <c r="B5" s="8" t="s">
        <v>59</v>
      </c>
    </row>
    <row r="6" s="1" customFormat="1" ht="25" customHeight="1" spans="1:2">
      <c r="A6" s="4" t="s">
        <v>60</v>
      </c>
      <c r="B6" s="7" t="s">
        <v>61</v>
      </c>
    </row>
    <row r="7" s="1" customFormat="1" ht="25" customHeight="1" spans="1:2">
      <c r="A7" s="4" t="s">
        <v>62</v>
      </c>
      <c r="B7" s="9">
        <v>45658</v>
      </c>
    </row>
    <row r="8" s="1" customFormat="1" ht="25" customHeight="1" spans="1:2">
      <c r="A8" s="4" t="s">
        <v>63</v>
      </c>
      <c r="B8" s="5" t="s">
        <v>64</v>
      </c>
    </row>
    <row r="9" s="1" customFormat="1" ht="25" customHeight="1" spans="1:2">
      <c r="A9" s="4" t="s">
        <v>65</v>
      </c>
      <c r="B9" s="5" t="s">
        <v>66</v>
      </c>
    </row>
    <row r="10" s="1" customFormat="1" ht="25" customHeight="1" spans="1:2">
      <c r="A10" s="4" t="s">
        <v>67</v>
      </c>
      <c r="B10" s="5" t="s">
        <v>68</v>
      </c>
    </row>
    <row r="11" ht="25" customHeight="1"/>
    <row r="12" spans="4:4">
      <c r="D12" s="63" t="s">
        <v>69</v>
      </c>
    </row>
    <row r="13" spans="4:4">
      <c r="D13" s="63" t="s">
        <v>70</v>
      </c>
    </row>
    <row r="14" spans="4:4">
      <c r="D14" s="63" t="s">
        <v>71</v>
      </c>
    </row>
    <row r="15" spans="4:4">
      <c r="D15" s="63" t="s">
        <v>72</v>
      </c>
    </row>
    <row r="16" spans="4:4">
      <c r="D16" s="63" t="s">
        <v>73</v>
      </c>
    </row>
    <row r="17" spans="4:4">
      <c r="D17" s="63" t="s">
        <v>74</v>
      </c>
    </row>
    <row r="18" spans="4:4">
      <c r="D18" s="63" t="s">
        <v>75</v>
      </c>
    </row>
    <row r="19" spans="4:4">
      <c r="D19" s="63" t="s">
        <v>76</v>
      </c>
    </row>
    <row r="20" spans="4:4">
      <c r="D20" s="63" t="s">
        <v>77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2025-04-03T07:09:00Z</dcterms:created>
  <dcterms:modified xsi:type="dcterms:W3CDTF">2025-04-07T02:16:15Z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1ADA63BA7F0A4B00ACD98FC4DDE4A767_11</vt:lpwstr>
  </property>
  <property fmtid="{D5CDD505-2E9C-101B-9397-08002B2CF9AE}" pid="3" name="KSOProductBuildVer">
    <vt:lpwstr>2052-12.1.0.20305</vt:lpwstr>
  </property>
</Properties>
</file>