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<sst xmlns="http://schemas.openxmlformats.org/spreadsheetml/2006/main" count="118" uniqueCount="66">
  <si>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</si>
  <si>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</si>
  <si>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</si>
  <si>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</si>
  <si>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</si>
  <si>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</si>
  <si>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</si>
  <si>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</si>
  <si>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</si>
  <si>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</si>
  <si>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</si>
  <si>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</si>
  <si>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</si>
  <si>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</si>
  <si>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</si>
  <si>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</si>
  <si>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</si>
  <si>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</si>
  <si>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</si>
  <si>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</si>
  <si>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</si>
  <si>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</si>
  <si>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</si>
  <si>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</si>
  <si>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</si>
  <si>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</si>
  <si>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</si>
  <si>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</si>
  <si>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76969-01
76996-01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</si>
  <si>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</si>
  <si>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6781-677</t>
  </si>
  <si>
    <t>605</t>
  </si>
  <si>
    <t>S</t>
  </si>
  <si>
    <t>1/1</t>
  </si>
  <si>
    <t>13.2</t>
  </si>
  <si>
    <t>13.6</t>
  </si>
  <si>
    <t>30*40*50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</si>
  <si>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</si>
  <si>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</si>
  <si>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</si>
  <si>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</si>
  <si>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</si>
  <si>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</si>
  <si>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</si>
  <si>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</si>
  <si>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</si>
  <si>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</si>
  <si>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</si>
  <si>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</si>
  <si>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</si>
  <si>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</si>
  <si>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</si>
  <si>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</si>
  <si>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</si>
  <si>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</si>
  <si>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</si>
  <si>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</si>
  <si>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</si>
  <si>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</si>
  <si>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</si>
  <si>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</si>
  <si>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13.6kg</t>
  </si>
  <si>
    <t>Made In China</t>
  </si>
  <si>
    <t>Net Weight（净重）</t>
  </si>
  <si>
    <t>13.2kg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</si>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</sst>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161925</xdr:rowOff>
    </xdr:from>
    <xdr:to>
      <xdr:col>1</xdr:col>
      <xdr:colOff>1485900</xdr:colOff>
      <xdr:row>6</xdr:row>
      <xdr:rowOff>1400175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524250"/>
          <a:ext cx="1352550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selection activeCell="E4" sqref="E4:F4"/>
    </sheetView>
  </sheetViews>
  <sheetFormatPr defaultColWidth="9" defaultRowHeight="12.75"/>
  <cols>
    <col min="1" max="1" width="12.875" style="19" customWidth="1"/>
    <col min="2" max="2" width="27.5" style="19" customWidth="1"/>
    <col min="3" max="3" width="14.625" style="19" customWidth="1"/>
    <col min="4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45762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/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6">
      <c r="A6" s="36" t="s">
        <v>4</v>
      </c>
      <c r="B6" s="37" t="s">
        <v>5</v>
      </c>
      <c r="C6" s="37" t="s">
        <v>6</v>
      </c>
      <c r="D6" s="38" t="s">
        <v>7</v>
      </c>
      <c r="E6" s="38" t="s">
        <v>8</v>
      </c>
      <c r="F6" s="39" t="s">
        <v>9</v>
      </c>
      <c r="G6" s="40" t="s">
        <v>10</v>
      </c>
      <c r="H6" s="41" t="s">
        <v>11</v>
      </c>
      <c r="I6" s="40" t="s">
        <v>12</v>
      </c>
      <c r="J6" s="40" t="s">
        <v>13</v>
      </c>
      <c r="K6" s="40" t="s">
        <v>14</v>
      </c>
      <c r="L6" s="37" t="s">
        <v>15</v>
      </c>
      <c r="P6" s="1"/>
    </row>
    <row r="7" s="19" customFormat="1" ht="28.5" spans="1:12">
      <c r="A7" s="42" t="s">
        <v>16</v>
      </c>
      <c r="B7" s="43" t="s">
        <v>17</v>
      </c>
      <c r="C7" s="44" t="s">
        <v>18</v>
      </c>
      <c r="D7" s="45" t="s">
        <v>19</v>
      </c>
      <c r="E7" s="46" t="s">
        <v>20</v>
      </c>
      <c r="F7" s="47" t="s">
        <v>21</v>
      </c>
      <c r="G7" s="45" t="s">
        <v>22</v>
      </c>
      <c r="H7" s="48" t="s">
        <v>23</v>
      </c>
      <c r="I7" s="45" t="s">
        <v>24</v>
      </c>
      <c r="J7" s="45" t="s">
        <v>25</v>
      </c>
      <c r="K7" s="45" t="s">
        <v>26</v>
      </c>
      <c r="L7" s="43" t="s">
        <v>27</v>
      </c>
    </row>
    <row r="8" s="19" customFormat="1" ht="20" customHeight="1" spans="1:17">
      <c r="A8" s="49" t="s">
        <v>28</v>
      </c>
      <c r="B8" s="50" t="s">
        <v>29</v>
      </c>
      <c r="C8" s="51" t="s">
        <v>30</v>
      </c>
      <c r="D8" s="52" t="s">
        <v>31</v>
      </c>
      <c r="E8" s="53" t="s">
        <v>32</v>
      </c>
      <c r="F8" s="54">
        <v>482</v>
      </c>
      <c r="G8" s="54">
        <f>F8*0.05</f>
        <v>24.1</v>
      </c>
      <c r="H8" s="54">
        <f>F8+G8</f>
        <v>506.1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37</v>
      </c>
      <c r="F9" s="54">
        <v>734</v>
      </c>
      <c r="G9" s="54">
        <f t="shared" ref="G9:G28" si="0">F9*0.05</f>
        <v>36.7</v>
      </c>
      <c r="H9" s="54">
        <f t="shared" ref="H9:H28" si="1">F9+G9</f>
        <v>770.7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38</v>
      </c>
      <c r="F10" s="54">
        <v>540</v>
      </c>
      <c r="G10" s="54">
        <f t="shared" si="0"/>
        <v>27</v>
      </c>
      <c r="H10" s="54">
        <f t="shared" si="1"/>
        <v>567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39</v>
      </c>
      <c r="F11" s="54">
        <v>244</v>
      </c>
      <c r="G11" s="54">
        <f t="shared" si="0"/>
        <v>12.2</v>
      </c>
      <c r="H11" s="54">
        <f t="shared" si="1"/>
        <v>256.2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28</v>
      </c>
      <c r="B12" s="50" t="s">
        <v>40</v>
      </c>
      <c r="C12" s="51" t="s">
        <v>30</v>
      </c>
      <c r="D12" s="52" t="s">
        <v>31</v>
      </c>
      <c r="E12" s="56"/>
      <c r="F12" s="57">
        <f>SUM(F8:F11)</f>
        <v>2000</v>
      </c>
      <c r="G12" s="54">
        <f t="shared" si="0"/>
        <v>100</v>
      </c>
      <c r="H12" s="54">
        <f t="shared" si="1"/>
        <v>2100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28</v>
      </c>
      <c r="B13" s="50" t="s">
        <v>41</v>
      </c>
      <c r="C13" s="51" t="s">
        <v>30</v>
      </c>
      <c r="D13" s="52" t="s">
        <v>31</v>
      </c>
      <c r="E13" s="56"/>
      <c r="F13" s="57">
        <f>SUM(F12:F12)</f>
        <v>2000</v>
      </c>
      <c r="G13" s="54">
        <f t="shared" si="0"/>
        <v>100</v>
      </c>
      <c r="H13" s="54">
        <f t="shared" si="1"/>
        <v>2100</v>
      </c>
      <c r="I13" s="66"/>
      <c r="J13" s="67"/>
      <c r="K13" s="67"/>
      <c r="L13" s="67"/>
    </row>
    <row r="14" s="19" customFormat="1" ht="30" spans="1:12">
      <c r="A14" s="55" t="s">
        <v>28</v>
      </c>
      <c r="B14" s="50" t="s">
        <v>42</v>
      </c>
      <c r="C14" s="51" t="s">
        <v>30</v>
      </c>
      <c r="D14" s="52" t="s">
        <v>31</v>
      </c>
      <c r="E14" s="56"/>
      <c r="F14" s="57">
        <f>SUM(F13:F13)</f>
        <v>2000</v>
      </c>
      <c r="G14" s="54">
        <f t="shared" si="0"/>
        <v>100</v>
      </c>
      <c r="H14" s="54">
        <f t="shared" si="1"/>
        <v>2100</v>
      </c>
      <c r="I14" s="66"/>
      <c r="J14" s="67"/>
      <c r="K14" s="67"/>
      <c r="L14" s="67"/>
    </row>
    <row r="15" s="19" customFormat="1" ht="30" spans="1:12">
      <c r="A15" s="55" t="s">
        <v>28</v>
      </c>
      <c r="B15" s="50" t="s">
        <v>43</v>
      </c>
      <c r="C15" s="51" t="s">
        <v>30</v>
      </c>
      <c r="D15" s="52" t="s">
        <v>31</v>
      </c>
      <c r="E15" s="56"/>
      <c r="F15" s="57">
        <f>SUM(F14:F14)</f>
        <v>2000</v>
      </c>
      <c r="G15" s="54">
        <f t="shared" si="0"/>
        <v>100</v>
      </c>
      <c r="H15" s="54">
        <f t="shared" si="1"/>
        <v>2100</v>
      </c>
      <c r="I15" s="66"/>
      <c r="J15" s="67"/>
      <c r="K15" s="67"/>
      <c r="L15" s="67"/>
    </row>
    <row r="16" s="19" customFormat="1" ht="30" spans="1:12">
      <c r="A16" s="55" t="s">
        <v>28</v>
      </c>
      <c r="B16" s="50" t="s">
        <v>44</v>
      </c>
      <c r="C16" s="51" t="s">
        <v>30</v>
      </c>
      <c r="D16" s="52" t="s">
        <v>31</v>
      </c>
      <c r="E16" s="56"/>
      <c r="F16" s="57">
        <f>SUM(F15:F15)</f>
        <v>2000</v>
      </c>
      <c r="G16" s="54">
        <f t="shared" si="0"/>
        <v>100</v>
      </c>
      <c r="H16" s="54">
        <f t="shared" si="1"/>
        <v>2100</v>
      </c>
      <c r="I16" s="66"/>
      <c r="J16" s="67"/>
      <c r="K16" s="67"/>
      <c r="L16" s="67"/>
    </row>
    <row r="17" s="19" customFormat="1" ht="30" spans="1:12">
      <c r="A17" s="55" t="s">
        <v>28</v>
      </c>
      <c r="B17" s="50" t="s">
        <v>45</v>
      </c>
      <c r="C17" s="51" t="s">
        <v>30</v>
      </c>
      <c r="D17" s="52" t="s">
        <v>31</v>
      </c>
      <c r="E17" s="56"/>
      <c r="F17" s="57">
        <f>SUM(F13:F13)</f>
        <v>2000</v>
      </c>
      <c r="G17" s="54">
        <f t="shared" si="0"/>
        <v>100</v>
      </c>
      <c r="H17" s="54">
        <f t="shared" si="1"/>
        <v>2100</v>
      </c>
      <c r="I17" s="66"/>
      <c r="J17" s="67"/>
      <c r="K17" s="67"/>
      <c r="L17" s="67"/>
    </row>
    <row r="18" s="19" customFormat="1" ht="20" customHeight="1" spans="1:17">
      <c r="A18" s="49" t="s">
        <v>28</v>
      </c>
      <c r="B18" s="50" t="s">
        <v>29</v>
      </c>
      <c r="C18" s="51" t="s">
        <v>30</v>
      </c>
      <c r="D18" s="52" t="s">
        <v>46</v>
      </c>
      <c r="E18" s="53" t="s">
        <v>32</v>
      </c>
      <c r="F18" s="54">
        <v>1928</v>
      </c>
      <c r="G18" s="54">
        <f t="shared" si="0"/>
        <v>96.4</v>
      </c>
      <c r="H18" s="54">
        <f t="shared" si="1"/>
        <v>2024.4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37</v>
      </c>
      <c r="F19" s="54">
        <v>2936</v>
      </c>
      <c r="G19" s="54">
        <f t="shared" si="0"/>
        <v>146.8</v>
      </c>
      <c r="H19" s="54">
        <f t="shared" si="1"/>
        <v>3082.8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38</v>
      </c>
      <c r="F20" s="54">
        <v>2160</v>
      </c>
      <c r="G20" s="54">
        <f t="shared" si="0"/>
        <v>108</v>
      </c>
      <c r="H20" s="54">
        <f t="shared" si="1"/>
        <v>2268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51"/>
      <c r="D21" s="52"/>
      <c r="E21" s="53" t="s">
        <v>39</v>
      </c>
      <c r="F21" s="54">
        <v>976</v>
      </c>
      <c r="G21" s="54">
        <f t="shared" si="0"/>
        <v>48.8</v>
      </c>
      <c r="H21" s="54">
        <f t="shared" si="1"/>
        <v>1024.8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30" spans="1:17">
      <c r="A22" s="55" t="s">
        <v>28</v>
      </c>
      <c r="B22" s="50" t="s">
        <v>40</v>
      </c>
      <c r="C22" s="51" t="s">
        <v>30</v>
      </c>
      <c r="D22" s="52" t="s">
        <v>46</v>
      </c>
      <c r="E22" s="56"/>
      <c r="F22" s="57">
        <f>SUM(F18:F21)</f>
        <v>8000</v>
      </c>
      <c r="G22" s="54">
        <f t="shared" si="0"/>
        <v>400</v>
      </c>
      <c r="H22" s="54">
        <f t="shared" si="1"/>
        <v>8400</v>
      </c>
      <c r="I22" s="66"/>
      <c r="J22" s="67"/>
      <c r="K22" s="67"/>
      <c r="L22" s="67"/>
      <c r="M22" s="68"/>
      <c r="N22" s="65"/>
      <c r="O22" s="68"/>
      <c r="P22" s="65"/>
      <c r="Q22" s="68"/>
    </row>
    <row r="23" s="19" customFormat="1" ht="30" spans="1:12">
      <c r="A23" s="55" t="s">
        <v>28</v>
      </c>
      <c r="B23" s="50" t="s">
        <v>41</v>
      </c>
      <c r="C23" s="51" t="s">
        <v>30</v>
      </c>
      <c r="D23" s="52" t="s">
        <v>46</v>
      </c>
      <c r="E23" s="56"/>
      <c r="F23" s="57">
        <f t="shared" ref="F23:F26" si="2">SUM(F22:F22)</f>
        <v>8000</v>
      </c>
      <c r="G23" s="54">
        <f t="shared" si="0"/>
        <v>400</v>
      </c>
      <c r="H23" s="54">
        <f t="shared" si="1"/>
        <v>8400</v>
      </c>
      <c r="I23" s="66"/>
      <c r="J23" s="67"/>
      <c r="K23" s="67"/>
      <c r="L23" s="67"/>
    </row>
    <row r="24" s="19" customFormat="1" ht="30" spans="1:12">
      <c r="A24" s="55" t="s">
        <v>28</v>
      </c>
      <c r="B24" s="50" t="s">
        <v>42</v>
      </c>
      <c r="C24" s="51" t="s">
        <v>30</v>
      </c>
      <c r="D24" s="52" t="s">
        <v>46</v>
      </c>
      <c r="E24" s="56"/>
      <c r="F24" s="57">
        <f t="shared" si="2"/>
        <v>8000</v>
      </c>
      <c r="G24" s="54">
        <f t="shared" si="0"/>
        <v>400</v>
      </c>
      <c r="H24" s="54">
        <f t="shared" si="1"/>
        <v>8400</v>
      </c>
      <c r="I24" s="66"/>
      <c r="J24" s="67"/>
      <c r="K24" s="67"/>
      <c r="L24" s="67"/>
    </row>
    <row r="25" s="19" customFormat="1" ht="30" spans="1:12">
      <c r="A25" s="55" t="s">
        <v>28</v>
      </c>
      <c r="B25" s="50" t="s">
        <v>43</v>
      </c>
      <c r="C25" s="51" t="s">
        <v>30</v>
      </c>
      <c r="D25" s="52" t="s">
        <v>46</v>
      </c>
      <c r="E25" s="56"/>
      <c r="F25" s="57">
        <f t="shared" si="2"/>
        <v>8000</v>
      </c>
      <c r="G25" s="54">
        <f t="shared" si="0"/>
        <v>400</v>
      </c>
      <c r="H25" s="54">
        <f t="shared" si="1"/>
        <v>8400</v>
      </c>
      <c r="I25" s="66"/>
      <c r="J25" s="67"/>
      <c r="K25" s="67"/>
      <c r="L25" s="67"/>
    </row>
    <row r="26" s="19" customFormat="1" ht="30" spans="1:12">
      <c r="A26" s="55" t="s">
        <v>28</v>
      </c>
      <c r="B26" s="50" t="s">
        <v>44</v>
      </c>
      <c r="C26" s="51" t="s">
        <v>30</v>
      </c>
      <c r="D26" s="52" t="s">
        <v>46</v>
      </c>
      <c r="E26" s="56"/>
      <c r="F26" s="57">
        <f t="shared" si="2"/>
        <v>8000</v>
      </c>
      <c r="G26" s="54">
        <f t="shared" si="0"/>
        <v>400</v>
      </c>
      <c r="H26" s="54">
        <f t="shared" si="1"/>
        <v>8400</v>
      </c>
      <c r="I26" s="66"/>
      <c r="J26" s="67"/>
      <c r="K26" s="67"/>
      <c r="L26" s="67"/>
    </row>
    <row r="27" s="19" customFormat="1" ht="30" spans="1:12">
      <c r="A27" s="55" t="s">
        <v>28</v>
      </c>
      <c r="B27" s="50" t="s">
        <v>45</v>
      </c>
      <c r="C27" s="51" t="s">
        <v>30</v>
      </c>
      <c r="D27" s="52" t="s">
        <v>46</v>
      </c>
      <c r="E27" s="56"/>
      <c r="F27" s="57">
        <f>SUM(F23:F23)</f>
        <v>8000</v>
      </c>
      <c r="G27" s="54">
        <f t="shared" si="0"/>
        <v>400</v>
      </c>
      <c r="H27" s="54">
        <f t="shared" si="1"/>
        <v>8400</v>
      </c>
      <c r="I27" s="66"/>
      <c r="J27" s="67"/>
      <c r="K27" s="67"/>
      <c r="L27" s="67"/>
    </row>
    <row r="28" s="19" customFormat="1" ht="15" spans="1:12">
      <c r="A28" s="58" t="s">
        <v>47</v>
      </c>
      <c r="B28" s="10"/>
      <c r="C28" s="10"/>
      <c r="D28" s="52"/>
      <c r="E28" s="10"/>
      <c r="F28" s="51">
        <f>SUM(F8:F27)</f>
        <v>70000</v>
      </c>
      <c r="G28" s="54">
        <f t="shared" si="0"/>
        <v>3500</v>
      </c>
      <c r="H28" s="54">
        <f t="shared" si="1"/>
        <v>73500</v>
      </c>
      <c r="I28" s="69"/>
      <c r="J28" s="69"/>
      <c r="K28" s="69"/>
      <c r="L28" s="69"/>
    </row>
  </sheetData>
  <mergeCells count="16">
    <mergeCell ref="A1:L1"/>
    <mergeCell ref="A2:L2"/>
    <mergeCell ref="E3:F3"/>
    <mergeCell ref="E4:F4"/>
    <mergeCell ref="A8:A11"/>
    <mergeCell ref="A18:A21"/>
    <mergeCell ref="B8:B11"/>
    <mergeCell ref="B18:B21"/>
    <mergeCell ref="C8:C11"/>
    <mergeCell ref="C18:C21"/>
    <mergeCell ref="D8:D11"/>
    <mergeCell ref="D18:D21"/>
    <mergeCell ref="I8:I27"/>
    <mergeCell ref="J8:J27"/>
    <mergeCell ref="K8:K27"/>
    <mergeCell ref="L8:L27"/>
  </mergeCells>
  <pageMargins left="0.75" right="0.75" top="1" bottom="1" header="0.5" footer="0.5"/>
  <pageSetup paperSize="256" scale="64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9" sqref="B19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30.75" spans="1:3">
      <c r="A3" s="5" t="s">
        <v>49</v>
      </c>
      <c r="B3" s="8" t="s">
        <v>28</v>
      </c>
      <c r="C3" s="9"/>
    </row>
    <row r="4" s="1" customFormat="1" ht="15.75" spans="1:3">
      <c r="A4" s="5" t="s">
        <v>50</v>
      </c>
      <c r="B4" s="10" t="s">
        <v>30</v>
      </c>
      <c r="C4" s="9"/>
    </row>
    <row r="5" s="1" customFormat="1" ht="108" customHeight="1" spans="1:3">
      <c r="A5" s="5" t="s">
        <v>51</v>
      </c>
      <c r="B5" s="11" t="s">
        <v>52</v>
      </c>
      <c r="C5" s="12" t="s">
        <v>53</v>
      </c>
    </row>
    <row r="6" s="1" customFormat="1" ht="14.25" spans="1:3">
      <c r="A6" s="5" t="s">
        <v>54</v>
      </c>
      <c r="B6" s="13" t="s">
        <v>55</v>
      </c>
      <c r="C6" s="14" t="s">
        <v>56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36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2025-03-28T05:08:00Z</dcterms:created>
  <dcterms:modified xsi:type="dcterms:W3CDTF">2025-04-22T10:46:17Z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BB2106C0465540C1A737F3BA38AF3A9E_11</vt:lpwstr>
  </property>
  <property fmtid="{D5CDD505-2E9C-101B-9397-08002B2CF9AE}" pid="3" name="KSOProductBuildVer">
    <vt:lpwstr>2052-12.1.0.20784</vt:lpwstr>
  </property>
</Properties>
</file>