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<sst xmlns="http://schemas.openxmlformats.org/spreadsheetml/2006/main" count="43" uniqueCount="40">
  <si>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</si>
  <si>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</si>
  <si>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</si>
  <si>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</si>
  <si>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</si>
  <si>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锋达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</si>
  <si>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</si>
  <si>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</si>
  <si>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</si>
  <si>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</si>
  <si>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</si>
  <si>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</si>
  <si>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</si>
  <si>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</si>
  <si>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</si>
  <si>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</si>
  <si>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</si>
  <si>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</si>
  <si>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</si>
  <si>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</si>
  <si>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</si>
  <si>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</si>
  <si>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</si>
  <si>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</si>
  <si>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</si>
  <si>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</si>
  <si>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</si>
  <si>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</si>
  <si>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</si>
  <si>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</si>
  <si>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23904-01
23905-01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</si>
  <si>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</si>
  <si>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6271-710</t>
  </si>
  <si>
    <t>250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</si>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</sst>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O9" sqref="O9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1818</v>
      </c>
      <c r="G8" s="37">
        <f>F8*0.05</f>
        <v>90.9</v>
      </c>
      <c r="H8" s="37">
        <f>F8+G8</f>
        <v>1908.9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3808</v>
      </c>
      <c r="G9" s="37">
        <f>F9*0.05</f>
        <v>190.4</v>
      </c>
      <c r="H9" s="37">
        <f>F9+G9</f>
        <v>3998.4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3000</v>
      </c>
      <c r="G10" s="37">
        <f>F10*0.05</f>
        <v>150</v>
      </c>
      <c r="H10" s="37">
        <f>F10+G10</f>
        <v>3150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1474</v>
      </c>
      <c r="G11" s="37">
        <f>F11*0.05</f>
        <v>73.7</v>
      </c>
      <c r="H11" s="37">
        <f>F11+G11</f>
        <v>1547.7</v>
      </c>
      <c r="I11" s="55"/>
      <c r="J11" s="41"/>
      <c r="K11" s="41"/>
      <c r="L11" s="56"/>
    </row>
    <row r="12" s="1" customFormat="1" ht="63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10100</v>
      </c>
      <c r="G12" s="37">
        <f>F12*0.05</f>
        <v>505</v>
      </c>
      <c r="H12" s="37">
        <f>F12+G12</f>
        <v>10605</v>
      </c>
      <c r="I12" s="55"/>
      <c r="J12" s="41"/>
      <c r="K12" s="41"/>
      <c r="L12" s="56"/>
    </row>
    <row r="13" s="1" customFormat="1" ht="17" customHeight="1" spans="1:12">
      <c r="A13" s="48" t="s">
        <v>39</v>
      </c>
      <c r="B13" s="49"/>
      <c r="C13" s="49"/>
      <c r="D13" s="45"/>
      <c r="E13" s="49"/>
      <c r="F13" s="50">
        <f>SUM(F8:F12)</f>
        <v>20200</v>
      </c>
      <c r="G13" s="37">
        <f>F13*0.05</f>
        <v>1010</v>
      </c>
      <c r="H13" s="37">
        <f>F13+G13</f>
        <v>21210</v>
      </c>
      <c r="I13" s="57"/>
      <c r="J13" s="57"/>
      <c r="K13" s="57"/>
      <c r="L13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2025-04-10T02:12:08Z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07D8F93CBD804F4C83C5C4BDCA93ED10_12</vt:lpwstr>
  </property>
</Properties>
</file>