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<sst xmlns="http://schemas.openxmlformats.org/spreadsheetml/2006/main" count="102" uniqueCount="69">
  <si>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</si>
  <si>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</si>
  <si>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</si>
  <si>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</si>
  <si>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SF3168128128261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</si>
  <si>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</si>
  <si>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</si>
  <si>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</si>
  <si>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</si>
  <si>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</si>
  <si>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</si>
  <si>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</si>
  <si>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</si>
  <si>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</si>
  <si>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</si>
  <si>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</si>
  <si>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</si>
  <si>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</si>
  <si>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</si>
  <si>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</si>
  <si>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</si>
  <si>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</si>
  <si>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</si>
  <si>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</si>
  <si>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</si>
  <si>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</si>
  <si>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</si>
  <si>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</si>
  <si>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</si>
  <si>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</si>
  <si>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76434-01</t>
  </si>
  <si>
    <t>白色再生条码页洗标
(care label )</t>
  </si>
  <si>
    <t>5018-156</t>
  </si>
  <si>
    <t>811</t>
  </si>
  <si>
    <t>32</t>
  </si>
  <si>
    <t>1/2</t>
  </si>
  <si>
    <t>18</t>
  </si>
  <si>
    <t>18.4</t>
  </si>
  <si>
    <t>30*40*50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</si>
  <si>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</si>
  <si>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</si>
  <si>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</si>
  <si>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</si>
  <si>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</si>
  <si>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</si>
  <si>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</si>
  <si>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</si>
  <si>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</si>
  <si>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</si>
  <si>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2/2</t>
  </si>
  <si>
    <t>16</t>
  </si>
  <si>
    <t>16.4</t>
  </si>
  <si>
    <t>20*30*40</t>
  </si>
  <si>
    <t>合计</t>
  </si>
  <si>
    <t>NO:</t>
  </si>
  <si>
    <t>PO/NO:</t>
  </si>
  <si>
    <t>ARTICLE NO:</t>
  </si>
  <si>
    <t>COLOR:</t>
  </si>
  <si>
    <t>05018156811321</t>
  </si>
  <si>
    <t>QTY:</t>
  </si>
  <si>
    <t>100000pcs</t>
  </si>
  <si>
    <t>05018156811345</t>
  </si>
  <si>
    <t>MADE IN CHINA</t>
  </si>
  <si>
    <t>RECALL</t>
  </si>
  <si>
    <t>05018156811369</t>
  </si>
  <si>
    <t>05018156811383</t>
  </si>
  <si>
    <t>05018156811406</t>
  </si>
  <si>
    <t>05018156811420</t>
  </si>
  <si>
    <t>20000pcs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</si>
</sst>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76200</xdr:rowOff>
    </xdr:from>
    <xdr:to>
      <xdr:col>7</xdr:col>
      <xdr:colOff>381000</xdr:colOff>
      <xdr:row>4</xdr:row>
      <xdr:rowOff>97790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91125" y="879475"/>
          <a:ext cx="942975" cy="564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selection activeCell="B24" sqref="B24"/>
    </sheetView>
  </sheetViews>
  <sheetFormatPr defaultColWidth="9" defaultRowHeight="12.75"/>
  <cols>
    <col min="1" max="1" width="8.37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7" spans="1:12">
      <c r="A3" s="11"/>
      <c r="B3" s="11"/>
      <c r="C3" s="11"/>
      <c r="D3" s="11" t="s">
        <v>2</v>
      </c>
      <c r="E3" s="12">
        <v>45765</v>
      </c>
      <c r="F3" s="12"/>
      <c r="G3" s="13"/>
      <c r="H3" s="14"/>
      <c r="I3" s="53"/>
      <c r="J3" s="54"/>
      <c r="K3" s="54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5"/>
      <c r="J4" s="56"/>
      <c r="K4" s="56"/>
      <c r="L4" s="55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3"/>
      <c r="J5" s="54"/>
      <c r="K5" s="54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2520</v>
      </c>
      <c r="G8" s="38">
        <f>(F8*0.05)</f>
        <v>126</v>
      </c>
      <c r="H8" s="38">
        <f>SUM(F8:G8)</f>
        <v>2646</v>
      </c>
      <c r="I8" s="57" t="s">
        <v>35</v>
      </c>
      <c r="J8" s="48" t="s">
        <v>36</v>
      </c>
      <c r="K8" s="48" t="s">
        <v>37</v>
      </c>
      <c r="L8" s="48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3880</v>
      </c>
      <c r="G9" s="38">
        <f t="shared" ref="G9:G19" si="0">(F9*0.05)</f>
        <v>194</v>
      </c>
      <c r="H9" s="38">
        <f t="shared" ref="H9:H19" si="1">SUM(F9:G9)</f>
        <v>4074</v>
      </c>
      <c r="I9" s="57"/>
      <c r="J9" s="48"/>
      <c r="K9" s="48"/>
      <c r="L9" s="48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5260</v>
      </c>
      <c r="G10" s="38">
        <f t="shared" si="0"/>
        <v>263</v>
      </c>
      <c r="H10" s="38">
        <f t="shared" si="1"/>
        <v>5523</v>
      </c>
      <c r="I10" s="57"/>
      <c r="J10" s="48"/>
      <c r="K10" s="48"/>
      <c r="L10" s="48"/>
    </row>
    <row r="11" s="7" customFormat="1" ht="19" customHeight="1" spans="1:12">
      <c r="A11" s="43"/>
      <c r="B11" s="44"/>
      <c r="C11" s="41"/>
      <c r="D11" s="42"/>
      <c r="E11" s="37" t="s">
        <v>41</v>
      </c>
      <c r="F11" s="38">
        <v>4200</v>
      </c>
      <c r="G11" s="38">
        <f t="shared" si="0"/>
        <v>210</v>
      </c>
      <c r="H11" s="38">
        <f t="shared" si="1"/>
        <v>4410</v>
      </c>
      <c r="I11" s="57"/>
      <c r="J11" s="48"/>
      <c r="K11" s="48"/>
      <c r="L11" s="48"/>
    </row>
    <row r="12" s="7" customFormat="1" ht="19" customHeight="1" spans="1:12">
      <c r="A12" s="43"/>
      <c r="B12" s="44"/>
      <c r="C12" s="41"/>
      <c r="D12" s="42"/>
      <c r="E12" s="37" t="s">
        <v>42</v>
      </c>
      <c r="F12" s="38">
        <v>2420</v>
      </c>
      <c r="G12" s="38">
        <f t="shared" si="0"/>
        <v>121</v>
      </c>
      <c r="H12" s="38">
        <f t="shared" si="1"/>
        <v>2541</v>
      </c>
      <c r="I12" s="57"/>
      <c r="J12" s="48"/>
      <c r="K12" s="48"/>
      <c r="L12" s="48"/>
    </row>
    <row r="13" s="7" customFormat="1" ht="19" customHeight="1" spans="1:12">
      <c r="A13" s="43"/>
      <c r="B13" s="44"/>
      <c r="C13" s="41"/>
      <c r="D13" s="42"/>
      <c r="E13" s="37" t="s">
        <v>43</v>
      </c>
      <c r="F13" s="38">
        <v>1720</v>
      </c>
      <c r="G13" s="38">
        <f t="shared" si="0"/>
        <v>86</v>
      </c>
      <c r="H13" s="38">
        <f t="shared" si="1"/>
        <v>1806</v>
      </c>
      <c r="I13" s="57"/>
      <c r="J13" s="48"/>
      <c r="K13" s="48"/>
      <c r="L13" s="48"/>
    </row>
    <row r="14" s="7" customFormat="1" ht="32" customHeight="1" spans="1:12">
      <c r="A14" s="45" t="s">
        <v>30</v>
      </c>
      <c r="B14" s="46" t="s">
        <v>44</v>
      </c>
      <c r="C14" s="47" t="s">
        <v>32</v>
      </c>
      <c r="D14" s="48" t="s">
        <v>33</v>
      </c>
      <c r="E14" s="49"/>
      <c r="F14" s="50">
        <f>SUM(F8:F13)</f>
        <v>20000</v>
      </c>
      <c r="G14" s="38">
        <f t="shared" si="0"/>
        <v>1000</v>
      </c>
      <c r="H14" s="38">
        <f t="shared" si="1"/>
        <v>21000</v>
      </c>
      <c r="I14" s="57"/>
      <c r="J14" s="48"/>
      <c r="K14" s="48"/>
      <c r="L14" s="48"/>
    </row>
    <row r="15" s="7" customFormat="1" ht="32" customHeight="1" spans="1:12">
      <c r="A15" s="45" t="s">
        <v>30</v>
      </c>
      <c r="B15" s="46" t="s">
        <v>45</v>
      </c>
      <c r="C15" s="47" t="s">
        <v>32</v>
      </c>
      <c r="D15" s="48" t="s">
        <v>33</v>
      </c>
      <c r="E15" s="48"/>
      <c r="F15" s="47">
        <f>SUM(F14:F14)</f>
        <v>20000</v>
      </c>
      <c r="G15" s="38">
        <f t="shared" si="0"/>
        <v>1000</v>
      </c>
      <c r="H15" s="38">
        <f t="shared" si="1"/>
        <v>21000</v>
      </c>
      <c r="I15" s="57"/>
      <c r="J15" s="48"/>
      <c r="K15" s="48"/>
      <c r="L15" s="48"/>
    </row>
    <row r="16" s="7" customFormat="1" ht="32" customHeight="1" spans="1:12">
      <c r="A16" s="45" t="s">
        <v>30</v>
      </c>
      <c r="B16" s="46" t="s">
        <v>46</v>
      </c>
      <c r="C16" s="47" t="s">
        <v>32</v>
      </c>
      <c r="D16" s="48" t="s">
        <v>33</v>
      </c>
      <c r="E16" s="48"/>
      <c r="F16" s="47">
        <f>SUM(F15:F15)</f>
        <v>20000</v>
      </c>
      <c r="G16" s="38">
        <f t="shared" si="0"/>
        <v>1000</v>
      </c>
      <c r="H16" s="38">
        <f t="shared" si="1"/>
        <v>21000</v>
      </c>
      <c r="I16" s="57"/>
      <c r="J16" s="48"/>
      <c r="K16" s="48"/>
      <c r="L16" s="48"/>
    </row>
    <row r="17" s="7" customFormat="1" ht="32" customHeight="1" spans="1:12">
      <c r="A17" s="45" t="s">
        <v>30</v>
      </c>
      <c r="B17" s="46" t="s">
        <v>47</v>
      </c>
      <c r="C17" s="47" t="s">
        <v>32</v>
      </c>
      <c r="D17" s="48" t="s">
        <v>33</v>
      </c>
      <c r="E17" s="48"/>
      <c r="F17" s="47">
        <f>SUM(F15:F15)</f>
        <v>20000</v>
      </c>
      <c r="G17" s="38">
        <f t="shared" si="0"/>
        <v>1000</v>
      </c>
      <c r="H17" s="38">
        <f t="shared" si="1"/>
        <v>21000</v>
      </c>
      <c r="I17" s="57"/>
      <c r="J17" s="48"/>
      <c r="K17" s="48"/>
      <c r="L17" s="48"/>
    </row>
    <row r="18" s="7" customFormat="1" ht="29" customHeight="1" spans="1:12">
      <c r="A18" s="45" t="s">
        <v>30</v>
      </c>
      <c r="B18" s="46" t="s">
        <v>48</v>
      </c>
      <c r="C18" s="47" t="s">
        <v>32</v>
      </c>
      <c r="D18" s="48"/>
      <c r="E18" s="48"/>
      <c r="F18" s="47">
        <f>SUM(F17:F17)</f>
        <v>20000</v>
      </c>
      <c r="G18" s="38">
        <f t="shared" si="0"/>
        <v>1000</v>
      </c>
      <c r="H18" s="38">
        <f t="shared" si="1"/>
        <v>21000</v>
      </c>
      <c r="I18" s="57" t="s">
        <v>49</v>
      </c>
      <c r="J18" s="48" t="s">
        <v>50</v>
      </c>
      <c r="K18" s="48" t="s">
        <v>51</v>
      </c>
      <c r="L18" s="48" t="s">
        <v>52</v>
      </c>
    </row>
    <row r="19" s="7" customFormat="1" ht="15" spans="1:12">
      <c r="A19" s="51" t="s">
        <v>53</v>
      </c>
      <c r="B19" s="52"/>
      <c r="C19" s="52"/>
      <c r="D19" s="48"/>
      <c r="E19" s="52"/>
      <c r="F19" s="47">
        <f>SUM(F8:F18)</f>
        <v>120000</v>
      </c>
      <c r="G19" s="38">
        <f t="shared" si="0"/>
        <v>6000</v>
      </c>
      <c r="H19" s="38">
        <f t="shared" si="1"/>
        <v>126000</v>
      </c>
      <c r="I19" s="58"/>
      <c r="J19" s="58"/>
      <c r="K19" s="58"/>
      <c r="L19" s="5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5" right="0.75" top="1" bottom="1" header="0.5" footer="0.5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G22"/>
  <sheetViews>
    <sheetView topLeftCell="A12" workbookViewId="0">
      <selection activeCell="M22" sqref="M22"/>
    </sheetView>
  </sheetViews>
  <sheetFormatPr defaultColWidth="9" defaultRowHeight="13.5" outlineLevelCol="6"/>
  <cols>
    <col min="1" max="2" width="29.75" customWidth="1"/>
  </cols>
  <sheetData>
    <row r="8" customFormat="1" ht="65" customHeight="1" spans="1:2">
      <c r="A8" s="1" t="s">
        <v>54</v>
      </c>
      <c r="B8" s="2" t="s">
        <v>35</v>
      </c>
    </row>
    <row r="9" customFormat="1" ht="65" customHeight="1" spans="1:2">
      <c r="A9" s="1" t="s">
        <v>55</v>
      </c>
      <c r="B9" s="3" t="s">
        <v>30</v>
      </c>
    </row>
    <row r="10" customFormat="1" ht="65" customHeight="1" spans="1:2">
      <c r="A10" s="1" t="s">
        <v>56</v>
      </c>
      <c r="B10" s="3" t="s">
        <v>32</v>
      </c>
    </row>
    <row r="11" customFormat="1" ht="65" customHeight="1" spans="1:7">
      <c r="A11" s="1" t="s">
        <v>57</v>
      </c>
      <c r="B11" s="3">
        <v>811</v>
      </c>
      <c r="G11" s="59" t="s">
        <v>58</v>
      </c>
    </row>
    <row r="12" customFormat="1" ht="65" customHeight="1" spans="1:7">
      <c r="A12" s="1" t="s">
        <v>59</v>
      </c>
      <c r="B12" s="3" t="s">
        <v>60</v>
      </c>
      <c r="G12" s="59" t="s">
        <v>61</v>
      </c>
    </row>
    <row r="13" customFormat="1" ht="65" customHeight="1" spans="1:7">
      <c r="A13" s="1" t="s">
        <v>62</v>
      </c>
      <c r="B13" s="3" t="s">
        <v>63</v>
      </c>
      <c r="G13" s="59" t="s">
        <v>64</v>
      </c>
    </row>
    <row r="14" spans="7:7">
      <c r="G14" s="59" t="s">
        <v>65</v>
      </c>
    </row>
    <row r="15" spans="7:7">
      <c r="G15" s="59" t="s">
        <v>66</v>
      </c>
    </row>
    <row r="16" customFormat="1" ht="65" customHeight="1" spans="1:7">
      <c r="A16" s="1" t="s">
        <v>54</v>
      </c>
      <c r="B16" s="2" t="s">
        <v>49</v>
      </c>
      <c r="G16" s="59" t="s">
        <v>67</v>
      </c>
    </row>
    <row r="17" customFormat="1" ht="65" customHeight="1" spans="1:7">
      <c r="A17" s="1" t="s">
        <v>55</v>
      </c>
      <c r="B17" s="3" t="s">
        <v>30</v>
      </c>
      <c r="G17" s="59" t="s">
        <v>58</v>
      </c>
    </row>
    <row r="18" customFormat="1" ht="65" customHeight="1" spans="1:7">
      <c r="A18" s="1" t="s">
        <v>56</v>
      </c>
      <c r="B18" s="3" t="s">
        <v>32</v>
      </c>
      <c r="G18" s="59" t="s">
        <v>61</v>
      </c>
    </row>
    <row r="19" customFormat="1" ht="65" customHeight="1" spans="1:7">
      <c r="A19" s="1" t="s">
        <v>57</v>
      </c>
      <c r="B19" s="3"/>
      <c r="G19" s="59" t="s">
        <v>64</v>
      </c>
    </row>
    <row r="20" customFormat="1" ht="65" customHeight="1" spans="1:7">
      <c r="A20" s="1" t="s">
        <v>59</v>
      </c>
      <c r="B20" s="3" t="s">
        <v>68</v>
      </c>
      <c r="G20" s="59" t="s">
        <v>65</v>
      </c>
    </row>
    <row r="21" customFormat="1" ht="65" customHeight="1" spans="1:7">
      <c r="A21" s="1" t="s">
        <v>62</v>
      </c>
      <c r="B21" s="3" t="s">
        <v>63</v>
      </c>
      <c r="G21" s="59" t="s">
        <v>66</v>
      </c>
    </row>
    <row r="22" spans="7:7">
      <c r="G22" s="59" t="s">
        <v>67</v>
      </c>
    </row>
  </sheetData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2025-04-07T01:56:00Z</dcterms:created>
  <dcterms:modified xsi:type="dcterms:W3CDTF">2025-04-18T04:15:53Z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422090271ABA481FBB6EA56BBFEC8B1A_11</vt:lpwstr>
  </property>
  <property fmtid="{D5CDD505-2E9C-101B-9397-08002B2CF9AE}" pid="3" name="KSOProductBuildVer">
    <vt:lpwstr>2052-12.1.0.20784</vt:lpwstr>
  </property>
</Properties>
</file>