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<sst xmlns="http://schemas.openxmlformats.org/spreadsheetml/2006/main" count="83" uniqueCount="67">
  <si>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</si>
  <si>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</si>
  <si>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</si>
  <si>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</si>
  <si>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SF3175211644608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</si>
  <si>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</si>
  <si>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</si>
  <si>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</si>
  <si>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</si>
  <si>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</si>
  <si>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</si>
  <si>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</si>
  <si>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</si>
  <si>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</si>
  <si>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</si>
  <si>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</si>
  <si>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</si>
  <si>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</si>
  <si>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</si>
  <si>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</si>
  <si>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</si>
  <si>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</si>
  <si>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</si>
  <si>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</si>
  <si>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</si>
  <si>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</si>
  <si>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</si>
  <si>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</si>
  <si>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</si>
  <si>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24790-01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</si>
  <si>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</si>
  <si>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0658-376</t>
  </si>
  <si>
    <t>712</t>
  </si>
  <si>
    <t>XS</t>
  </si>
  <si>
    <t>1/1</t>
  </si>
  <si>
    <t>11.4</t>
  </si>
  <si>
    <t>11.8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</si>
  <si>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</si>
  <si>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</si>
  <si>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</si>
  <si>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</si>
  <si>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</si>
  <si>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</si>
  <si>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</si>
  <si>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</si>
  <si>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</si>
  <si>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</si>
  <si>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</si>
  <si>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</si>
  <si>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</si>
  <si>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</si>
  <si>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</si>
  <si>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</si>
  <si>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</si>
  <si>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</si>
  <si>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</si>
  <si>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</si>
  <si>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</si>
  <si>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11.8kg</t>
  </si>
  <si>
    <t>Made In China</t>
  </si>
  <si>
    <t>Net Weight（净重）</t>
  </si>
  <si>
    <t>11.4kg</t>
  </si>
  <si>
    <t>Remark（备注）</t>
  </si>
  <si>
    <t>00658376712012</t>
  </si>
  <si>
    <t>00658376712029</t>
  </si>
  <si>
    <t>00658376712036</t>
  </si>
  <si>
    <t>00658376712043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</si>
</sst>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2</xdr:row>
      <xdr:rowOff>0</xdr:rowOff>
    </xdr:from>
    <xdr:to>
      <xdr:col>8</xdr:col>
      <xdr:colOff>533400</xdr:colOff>
      <xdr:row>5</xdr:row>
      <xdr:rowOff>133350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96000" y="666750"/>
          <a:ext cx="1628775" cy="990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257175</xdr:rowOff>
    </xdr:from>
    <xdr:to>
      <xdr:col>1</xdr:col>
      <xdr:colOff>1295400</xdr:colOff>
      <xdr:row>6</xdr:row>
      <xdr:rowOff>1343660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429000"/>
          <a:ext cx="1047750" cy="1086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45770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4844</v>
      </c>
      <c r="G8" s="54">
        <f>F8*0.05</f>
        <v>242.2</v>
      </c>
      <c r="H8" s="54">
        <f>F8+G8</f>
        <v>5086.2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5946</v>
      </c>
      <c r="G9" s="54">
        <f t="shared" ref="G9:G15" si="0">F9*0.05</f>
        <v>297.3</v>
      </c>
      <c r="H9" s="54">
        <f t="shared" ref="H9:H15" si="1">F9+G9</f>
        <v>6243.3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2975</v>
      </c>
      <c r="G10" s="54">
        <f t="shared" si="0"/>
        <v>148.75</v>
      </c>
      <c r="H10" s="54">
        <f t="shared" si="1"/>
        <v>3123.75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1235</v>
      </c>
      <c r="G11" s="54">
        <f t="shared" si="0"/>
        <v>61.75</v>
      </c>
      <c r="H11" s="54">
        <f t="shared" si="1"/>
        <v>1296.75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15000</v>
      </c>
      <c r="G12" s="54">
        <f t="shared" si="0"/>
        <v>750</v>
      </c>
      <c r="H12" s="54">
        <f t="shared" si="1"/>
        <v>15750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15000</v>
      </c>
      <c r="G13" s="54">
        <f t="shared" si="0"/>
        <v>750</v>
      </c>
      <c r="H13" s="54">
        <f t="shared" si="1"/>
        <v>15750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15000</v>
      </c>
      <c r="G14" s="54">
        <f t="shared" si="0"/>
        <v>750</v>
      </c>
      <c r="H14" s="54">
        <f t="shared" si="1"/>
        <v>15750</v>
      </c>
      <c r="I14" s="66"/>
      <c r="J14" s="67"/>
      <c r="K14" s="67"/>
      <c r="L14" s="67"/>
    </row>
    <row r="15" s="19" customFormat="1" ht="15" spans="1:12">
      <c r="A15" s="58" t="s">
        <v>44</v>
      </c>
      <c r="B15" s="10"/>
      <c r="C15" s="10"/>
      <c r="D15" s="52"/>
      <c r="E15" s="10"/>
      <c r="F15" s="51">
        <f>SUM(F8:F14)</f>
        <v>60000</v>
      </c>
      <c r="G15" s="54">
        <f t="shared" si="0"/>
        <v>3000</v>
      </c>
      <c r="H15" s="54">
        <f t="shared" si="1"/>
        <v>63000</v>
      </c>
      <c r="I15" s="69"/>
      <c r="J15" s="69"/>
      <c r="K15" s="69"/>
      <c r="L15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5.75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37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5" spans="1:1">
      <c r="A15" s="70" t="s">
        <v>63</v>
      </c>
    </row>
    <row r="16" spans="1:1">
      <c r="A16" s="70" t="s">
        <v>64</v>
      </c>
    </row>
    <row r="17" spans="1:1">
      <c r="A17" s="70" t="s">
        <v>65</v>
      </c>
    </row>
    <row r="18" spans="1:1">
      <c r="A18" s="70" t="s">
        <v>66</v>
      </c>
    </row>
    <row r="19" spans="1:1">
      <c r="A19" s="70" t="s">
        <v>63</v>
      </c>
    </row>
    <row r="20" spans="1:1">
      <c r="A20" s="70" t="s">
        <v>64</v>
      </c>
    </row>
    <row r="21" spans="1:1">
      <c r="A21" s="70" t="s">
        <v>65</v>
      </c>
    </row>
    <row r="22" spans="1:1">
      <c r="A22" s="70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2025-04-17T04:49:00Z</dcterms:created>
  <dcterms:modified xsi:type="dcterms:W3CDTF">2025-04-23T07:11:11Z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1B57C81D3A374B7EAF3AD9DDEE76CC3A_11</vt:lpwstr>
  </property>
  <property fmtid="{D5CDD505-2E9C-101B-9397-08002B2CF9AE}" pid="3" name="KSOProductBuildVer">
    <vt:lpwstr>2052-12.1.0.20784</vt:lpwstr>
  </property>
</Properties>
</file>