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<sst xmlns="http://schemas.openxmlformats.org/spreadsheetml/2006/main" count="105" uniqueCount="66">
  <si>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</si>
  <si>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</si>
  <si>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</si>
  <si>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江苏省太仓市浏河镇北海路108号C栋联系人:沈敏电    话:15096729922， 13122877536 安能610042135124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</si>
  <si>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</si>
  <si>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</si>
  <si>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</si>
  <si>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</si>
  <si>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</si>
  <si>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</si>
  <si>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</si>
  <si>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</si>
  <si>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</si>
  <si>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</si>
  <si>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</si>
  <si>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</si>
  <si>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</si>
  <si>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</si>
  <si>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</si>
  <si>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</si>
  <si>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</si>
  <si>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</si>
  <si>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</si>
  <si>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</si>
  <si>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</si>
  <si>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P25040862</t>
  </si>
  <si>
    <t xml:space="preserve">21 AULTH09845                                     </t>
  </si>
  <si>
    <t xml:space="preserve">S25040487 </t>
  </si>
  <si>
    <t xml:space="preserve">F2825AX                                                                                             </t>
  </si>
  <si>
    <t>36*35*21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</si>
  <si>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</si>
  <si>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21_AULBM09507                                     </t>
  </si>
  <si>
    <t>45*33*26</t>
  </si>
  <si>
    <t xml:space="preserve">21_AULBW09277                                     </t>
  </si>
  <si>
    <t>45*33*20</t>
  </si>
  <si>
    <t xml:space="preserve">21_AULBW09279                                     </t>
  </si>
  <si>
    <t xml:space="preserve">21_AULBW09711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</si>
  <si>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</si>
  <si>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</si>
  <si>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</si>
  <si>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</si>
  <si>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</si>
  <si>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</si>
  <si>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</si>
  <si>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第一箱</t>
  </si>
  <si>
    <t>BK27 - BLACK</t>
  </si>
  <si>
    <t>XS</t>
  </si>
  <si>
    <t>全码</t>
  </si>
  <si>
    <t>无价格</t>
  </si>
  <si>
    <t>1634608,1634623</t>
  </si>
  <si>
    <t>F2825AX</t>
  </si>
  <si>
    <t>S</t>
  </si>
  <si>
    <t>M</t>
  </si>
  <si>
    <t>L</t>
  </si>
  <si>
    <t>XL</t>
  </si>
  <si>
    <t>XXL</t>
  </si>
  <si>
    <t>无XS</t>
  </si>
  <si>
    <t>1634622,1634625</t>
  </si>
  <si>
    <t>有价格</t>
  </si>
  <si>
    <t>1634598,1634599,1634600,1634601,1634609,1634612,1634613,1634614,1634626</t>
  </si>
  <si>
    <t>第二箱</t>
  </si>
  <si>
    <t>1634602,1634603,1634604,1634605,1634606,1634607,1634610,1634611,1634624</t>
  </si>
  <si>
    <t>ER132 - ECRU</t>
  </si>
  <si>
    <t>1634598,1634599,1634600,1634601,1634609,1634610,1634611,1634612,1634613,1634614,1634626</t>
  </si>
  <si>
    <t>空白吊牌</t>
  </si>
  <si>
    <t>1634615/1634597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</si>
</sst>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49" fontId="16" fillId="0" borderId="1" xfId="0" applyNumberFormat="1" applyFont="1" applyFill="1" applyBorder="1" applyAlignment="1">
      <alignment horizontal="center" vertical="top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tabSelected="1" workbookViewId="0">
      <selection activeCell="L21" sqref="L2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45770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9878</v>
      </c>
      <c r="F8" s="30"/>
      <c r="G8" s="30">
        <v>10180</v>
      </c>
      <c r="H8" s="31">
        <v>1</v>
      </c>
      <c r="I8" s="30"/>
      <c r="J8" s="30">
        <v>12.2</v>
      </c>
      <c r="K8" s="30" t="s">
        <v>29</v>
      </c>
    </row>
    <row r="9" ht="15" spans="1:11">
      <c r="A9" s="32"/>
      <c r="B9" s="28" t="s">
        <v>30</v>
      </c>
      <c r="C9" s="33"/>
      <c r="D9" s="33"/>
      <c r="E9" s="30">
        <v>1145</v>
      </c>
      <c r="F9" s="30"/>
      <c r="G9" s="30">
        <v>1165</v>
      </c>
      <c r="H9" s="31"/>
      <c r="I9" s="30"/>
      <c r="J9" s="30"/>
      <c r="K9" s="30"/>
    </row>
    <row r="10" ht="15" spans="1:11">
      <c r="A10" s="32"/>
      <c r="B10" s="28" t="s">
        <v>26</v>
      </c>
      <c r="C10" s="33"/>
      <c r="D10" s="33"/>
      <c r="E10" s="30">
        <v>13021</v>
      </c>
      <c r="F10" s="30"/>
      <c r="G10" s="30">
        <v>13411</v>
      </c>
      <c r="H10" s="31">
        <v>2</v>
      </c>
      <c r="I10" s="30"/>
      <c r="J10" s="30">
        <v>14.3</v>
      </c>
      <c r="K10" s="30" t="s">
        <v>29</v>
      </c>
    </row>
    <row r="11" ht="15" spans="1:11">
      <c r="A11" s="32"/>
      <c r="B11" s="34" t="s">
        <v>31</v>
      </c>
      <c r="C11" s="33"/>
      <c r="D11" s="33"/>
      <c r="E11" s="30">
        <v>24051</v>
      </c>
      <c r="F11" s="30"/>
      <c r="G11" s="30">
        <v>24500</v>
      </c>
      <c r="H11" s="31">
        <v>3</v>
      </c>
      <c r="I11" s="30"/>
      <c r="J11" s="30">
        <v>21.8</v>
      </c>
      <c r="K11" s="30" t="s">
        <v>32</v>
      </c>
    </row>
    <row r="12" ht="15" spans="1:11">
      <c r="A12" s="32"/>
      <c r="B12" s="34" t="s">
        <v>33</v>
      </c>
      <c r="C12" s="33"/>
      <c r="D12" s="33"/>
      <c r="E12" s="30">
        <v>24051</v>
      </c>
      <c r="F12" s="30"/>
      <c r="G12" s="30">
        <v>24260</v>
      </c>
      <c r="H12" s="31">
        <v>4</v>
      </c>
      <c r="I12" s="30"/>
      <c r="J12" s="30">
        <v>18.8</v>
      </c>
      <c r="K12" s="30" t="s">
        <v>34</v>
      </c>
    </row>
    <row r="13" ht="15" spans="1:11">
      <c r="A13" s="32"/>
      <c r="B13" s="34" t="s">
        <v>35</v>
      </c>
      <c r="C13" s="33"/>
      <c r="D13" s="33"/>
      <c r="E13" s="30">
        <v>24051</v>
      </c>
      <c r="F13" s="30"/>
      <c r="G13" s="30">
        <v>24500</v>
      </c>
      <c r="H13" s="31">
        <v>5</v>
      </c>
      <c r="I13" s="30"/>
      <c r="J13" s="30">
        <v>18.9</v>
      </c>
      <c r="K13" s="30" t="s">
        <v>34</v>
      </c>
    </row>
    <row r="14" ht="15" spans="1:11">
      <c r="A14" s="35"/>
      <c r="B14" s="34" t="s">
        <v>36</v>
      </c>
      <c r="C14" s="36"/>
      <c r="D14" s="36"/>
      <c r="E14" s="30">
        <v>24051</v>
      </c>
      <c r="F14" s="30"/>
      <c r="G14" s="30">
        <v>24500</v>
      </c>
      <c r="H14" s="31">
        <v>6</v>
      </c>
      <c r="I14" s="30"/>
      <c r="J14" s="30">
        <v>18.5</v>
      </c>
      <c r="K14" s="30" t="s">
        <v>34</v>
      </c>
    </row>
    <row r="15" spans="1:11">
      <c r="A15" s="30" t="s">
        <v>37</v>
      </c>
      <c r="B15" s="30"/>
      <c r="C15" s="30"/>
      <c r="D15" s="30"/>
      <c r="E15" s="37">
        <f>SUM(E8:E14)</f>
        <v>120248</v>
      </c>
      <c r="F15" s="37"/>
      <c r="G15" s="37">
        <f>SUM(G8:G14)</f>
        <v>122516</v>
      </c>
      <c r="H15" s="38">
        <v>6</v>
      </c>
      <c r="I15" s="37"/>
      <c r="J15" s="37">
        <f>SUM(J8:J14)</f>
        <v>104.5</v>
      </c>
      <c r="K15" s="30"/>
    </row>
    <row r="18" spans="2:9">
      <c r="B18" s="30" t="s">
        <v>38</v>
      </c>
      <c r="C18" s="30" t="s">
        <v>39</v>
      </c>
      <c r="D18" s="39" t="s">
        <v>18</v>
      </c>
      <c r="E18" s="40" t="s">
        <v>40</v>
      </c>
      <c r="F18" s="30" t="s">
        <v>41</v>
      </c>
      <c r="G18" s="30"/>
      <c r="H18" s="30" t="s">
        <v>42</v>
      </c>
      <c r="I18" s="30" t="s">
        <v>43</v>
      </c>
    </row>
    <row r="19" spans="1:9">
      <c r="A19" s="30" t="s">
        <v>44</v>
      </c>
      <c r="B19" s="41" t="s">
        <v>45</v>
      </c>
      <c r="C19" s="42" t="s">
        <v>46</v>
      </c>
      <c r="D19" s="39">
        <v>47</v>
      </c>
      <c r="E19" s="40">
        <f t="shared" ref="E19:E24" si="0">D19*1.03+1</f>
        <v>49.41</v>
      </c>
      <c r="F19" s="41" t="s">
        <v>47</v>
      </c>
      <c r="G19" s="41" t="s">
        <v>48</v>
      </c>
      <c r="H19" s="41" t="s">
        <v>49</v>
      </c>
      <c r="I19" s="41" t="s">
        <v>50</v>
      </c>
    </row>
    <row r="20" spans="1:9">
      <c r="A20" s="30"/>
      <c r="B20" s="43"/>
      <c r="C20" s="42" t="s">
        <v>51</v>
      </c>
      <c r="D20" s="39">
        <v>47</v>
      </c>
      <c r="E20" s="40">
        <f t="shared" si="0"/>
        <v>49.41</v>
      </c>
      <c r="F20" s="43"/>
      <c r="G20" s="43"/>
      <c r="H20" s="43"/>
      <c r="I20" s="43"/>
    </row>
    <row r="21" spans="1:9">
      <c r="A21" s="30"/>
      <c r="B21" s="43"/>
      <c r="C21" s="42" t="s">
        <v>52</v>
      </c>
      <c r="D21" s="39">
        <v>47</v>
      </c>
      <c r="E21" s="40">
        <f t="shared" si="0"/>
        <v>49.41</v>
      </c>
      <c r="F21" s="43"/>
      <c r="G21" s="43"/>
      <c r="H21" s="43"/>
      <c r="I21" s="43"/>
    </row>
    <row r="22" spans="1:9">
      <c r="A22" s="30"/>
      <c r="B22" s="43"/>
      <c r="C22" s="42" t="s">
        <v>53</v>
      </c>
      <c r="D22" s="39">
        <v>47</v>
      </c>
      <c r="E22" s="40">
        <f t="shared" si="0"/>
        <v>49.41</v>
      </c>
      <c r="F22" s="43"/>
      <c r="G22" s="43"/>
      <c r="H22" s="43"/>
      <c r="I22" s="43"/>
    </row>
    <row r="23" spans="1:9">
      <c r="A23" s="30"/>
      <c r="B23" s="43"/>
      <c r="C23" s="42" t="s">
        <v>54</v>
      </c>
      <c r="D23" s="39">
        <v>47</v>
      </c>
      <c r="E23" s="40">
        <f t="shared" si="0"/>
        <v>49.41</v>
      </c>
      <c r="F23" s="43"/>
      <c r="G23" s="43"/>
      <c r="H23" s="43"/>
      <c r="I23" s="43"/>
    </row>
    <row r="24" spans="1:9">
      <c r="A24" s="30"/>
      <c r="B24" s="44"/>
      <c r="C24" s="42" t="s">
        <v>55</v>
      </c>
      <c r="D24" s="39">
        <v>47</v>
      </c>
      <c r="E24" s="40">
        <f t="shared" si="0"/>
        <v>49.41</v>
      </c>
      <c r="F24" s="44"/>
      <c r="G24" s="44"/>
      <c r="H24" s="44"/>
      <c r="I24" s="43"/>
    </row>
    <row r="25" spans="1:9">
      <c r="A25" s="30"/>
      <c r="B25" s="41" t="s">
        <v>45</v>
      </c>
      <c r="C25" s="42" t="s">
        <v>51</v>
      </c>
      <c r="D25" s="39">
        <v>927</v>
      </c>
      <c r="E25" s="40">
        <f t="shared" ref="E25:E45" si="1">D25*1.03</f>
        <v>954.81</v>
      </c>
      <c r="F25" s="41" t="s">
        <v>56</v>
      </c>
      <c r="G25" s="41" t="s">
        <v>48</v>
      </c>
      <c r="H25" s="41" t="s">
        <v>57</v>
      </c>
      <c r="I25" s="43"/>
    </row>
    <row r="26" spans="1:9">
      <c r="A26" s="30"/>
      <c r="B26" s="43"/>
      <c r="C26" s="42" t="s">
        <v>52</v>
      </c>
      <c r="D26" s="39">
        <v>927</v>
      </c>
      <c r="E26" s="40">
        <f t="shared" si="1"/>
        <v>954.81</v>
      </c>
      <c r="F26" s="43"/>
      <c r="G26" s="43"/>
      <c r="H26" s="43"/>
      <c r="I26" s="43"/>
    </row>
    <row r="27" spans="1:9">
      <c r="A27" s="30"/>
      <c r="B27" s="43"/>
      <c r="C27" s="42" t="s">
        <v>53</v>
      </c>
      <c r="D27" s="39">
        <v>927</v>
      </c>
      <c r="E27" s="40">
        <f t="shared" si="1"/>
        <v>954.81</v>
      </c>
      <c r="F27" s="43"/>
      <c r="G27" s="43"/>
      <c r="H27" s="43"/>
      <c r="I27" s="43"/>
    </row>
    <row r="28" spans="1:9">
      <c r="A28" s="30"/>
      <c r="B28" s="43"/>
      <c r="C28" s="42" t="s">
        <v>54</v>
      </c>
      <c r="D28" s="39">
        <v>927</v>
      </c>
      <c r="E28" s="40">
        <f t="shared" si="1"/>
        <v>954.81</v>
      </c>
      <c r="F28" s="43"/>
      <c r="G28" s="43"/>
      <c r="H28" s="43"/>
      <c r="I28" s="43"/>
    </row>
    <row r="29" spans="1:9">
      <c r="A29" s="30"/>
      <c r="B29" s="44"/>
      <c r="C29" s="42" t="s">
        <v>55</v>
      </c>
      <c r="D29" s="39">
        <v>927</v>
      </c>
      <c r="E29" s="40">
        <f t="shared" si="1"/>
        <v>954.81</v>
      </c>
      <c r="F29" s="44"/>
      <c r="G29" s="44"/>
      <c r="H29" s="44"/>
      <c r="I29" s="43"/>
    </row>
    <row r="30" spans="1:9">
      <c r="A30" s="30"/>
      <c r="B30" s="41" t="s">
        <v>45</v>
      </c>
      <c r="C30" s="42" t="s">
        <v>46</v>
      </c>
      <c r="D30" s="39">
        <v>451</v>
      </c>
      <c r="E30" s="40">
        <f t="shared" si="1"/>
        <v>464.53</v>
      </c>
      <c r="F30" s="41" t="s">
        <v>47</v>
      </c>
      <c r="G30" s="41" t="s">
        <v>58</v>
      </c>
      <c r="H30" s="41" t="s">
        <v>59</v>
      </c>
      <c r="I30" s="43"/>
    </row>
    <row r="31" spans="1:9">
      <c r="A31" s="30"/>
      <c r="B31" s="43"/>
      <c r="C31" s="42" t="s">
        <v>51</v>
      </c>
      <c r="D31" s="39">
        <v>902</v>
      </c>
      <c r="E31" s="40">
        <f t="shared" si="1"/>
        <v>929.06</v>
      </c>
      <c r="F31" s="43"/>
      <c r="G31" s="43"/>
      <c r="H31" s="43"/>
      <c r="I31" s="43"/>
    </row>
    <row r="32" spans="1:9">
      <c r="A32" s="30"/>
      <c r="B32" s="43"/>
      <c r="C32" s="42" t="s">
        <v>52</v>
      </c>
      <c r="D32" s="39">
        <v>902</v>
      </c>
      <c r="E32" s="40">
        <f t="shared" si="1"/>
        <v>929.06</v>
      </c>
      <c r="F32" s="43"/>
      <c r="G32" s="43"/>
      <c r="H32" s="43"/>
      <c r="I32" s="43"/>
    </row>
    <row r="33" spans="1:9">
      <c r="A33" s="30"/>
      <c r="B33" s="43"/>
      <c r="C33" s="42" t="s">
        <v>53</v>
      </c>
      <c r="D33" s="39">
        <v>1353</v>
      </c>
      <c r="E33" s="40">
        <f t="shared" si="1"/>
        <v>1393.59</v>
      </c>
      <c r="F33" s="43"/>
      <c r="G33" s="43"/>
      <c r="H33" s="43"/>
      <c r="I33" s="43"/>
    </row>
    <row r="34" spans="1:9">
      <c r="A34" s="30"/>
      <c r="B34" s="43"/>
      <c r="C34" s="42" t="s">
        <v>54</v>
      </c>
      <c r="D34" s="39">
        <v>902</v>
      </c>
      <c r="E34" s="40">
        <f t="shared" si="1"/>
        <v>929.06</v>
      </c>
      <c r="F34" s="43"/>
      <c r="G34" s="43"/>
      <c r="H34" s="43"/>
      <c r="I34" s="43"/>
    </row>
    <row r="35" spans="1:9">
      <c r="A35" s="30"/>
      <c r="B35" s="44"/>
      <c r="C35" s="42" t="s">
        <v>55</v>
      </c>
      <c r="D35" s="39">
        <v>451</v>
      </c>
      <c r="E35" s="40">
        <f t="shared" si="1"/>
        <v>464.53</v>
      </c>
      <c r="F35" s="44"/>
      <c r="G35" s="44"/>
      <c r="H35" s="44"/>
      <c r="I35" s="43"/>
    </row>
    <row r="36" spans="1:9">
      <c r="A36" s="30" t="s">
        <v>60</v>
      </c>
      <c r="B36" s="41" t="s">
        <v>45</v>
      </c>
      <c r="C36" s="42" t="s">
        <v>51</v>
      </c>
      <c r="D36" s="39">
        <v>1102</v>
      </c>
      <c r="E36" s="40">
        <f t="shared" si="1"/>
        <v>1135.06</v>
      </c>
      <c r="F36" s="41" t="s">
        <v>56</v>
      </c>
      <c r="G36" s="41" t="s">
        <v>58</v>
      </c>
      <c r="H36" s="41" t="s">
        <v>61</v>
      </c>
      <c r="I36" s="43"/>
    </row>
    <row r="37" spans="1:9">
      <c r="A37" s="30"/>
      <c r="B37" s="43"/>
      <c r="C37" s="42" t="s">
        <v>52</v>
      </c>
      <c r="D37" s="39">
        <v>2204</v>
      </c>
      <c r="E37" s="40">
        <f t="shared" si="1"/>
        <v>2270.12</v>
      </c>
      <c r="F37" s="43"/>
      <c r="G37" s="43"/>
      <c r="H37" s="43"/>
      <c r="I37" s="43"/>
    </row>
    <row r="38" spans="1:9">
      <c r="A38" s="30"/>
      <c r="B38" s="43"/>
      <c r="C38" s="42" t="s">
        <v>53</v>
      </c>
      <c r="D38" s="39">
        <v>2204</v>
      </c>
      <c r="E38" s="40">
        <f t="shared" si="1"/>
        <v>2270.12</v>
      </c>
      <c r="F38" s="43"/>
      <c r="G38" s="43"/>
      <c r="H38" s="43"/>
      <c r="I38" s="43"/>
    </row>
    <row r="39" spans="1:9">
      <c r="A39" s="30"/>
      <c r="B39" s="43"/>
      <c r="C39" s="42" t="s">
        <v>54</v>
      </c>
      <c r="D39" s="39">
        <v>3306</v>
      </c>
      <c r="E39" s="40">
        <f t="shared" si="1"/>
        <v>3405.18</v>
      </c>
      <c r="F39" s="43"/>
      <c r="G39" s="43"/>
      <c r="H39" s="43"/>
      <c r="I39" s="43"/>
    </row>
    <row r="40" spans="1:9">
      <c r="A40" s="30"/>
      <c r="B40" s="44"/>
      <c r="C40" s="42" t="s">
        <v>55</v>
      </c>
      <c r="D40" s="39">
        <v>2204</v>
      </c>
      <c r="E40" s="40">
        <f t="shared" si="1"/>
        <v>2270.12</v>
      </c>
      <c r="F40" s="44"/>
      <c r="G40" s="44"/>
      <c r="H40" s="44"/>
      <c r="I40" s="43"/>
    </row>
    <row r="41" spans="1:9">
      <c r="A41" s="30"/>
      <c r="B41" s="41" t="s">
        <v>62</v>
      </c>
      <c r="C41" s="42" t="s">
        <v>51</v>
      </c>
      <c r="D41" s="39">
        <v>445</v>
      </c>
      <c r="E41" s="40">
        <f t="shared" si="1"/>
        <v>458.35</v>
      </c>
      <c r="F41" s="41" t="s">
        <v>56</v>
      </c>
      <c r="G41" s="41" t="s">
        <v>58</v>
      </c>
      <c r="H41" s="41" t="s">
        <v>63</v>
      </c>
      <c r="I41" s="43"/>
    </row>
    <row r="42" spans="1:9">
      <c r="A42" s="30"/>
      <c r="B42" s="43"/>
      <c r="C42" s="42" t="s">
        <v>52</v>
      </c>
      <c r="D42" s="39">
        <v>667</v>
      </c>
      <c r="E42" s="40">
        <f t="shared" si="1"/>
        <v>687.01</v>
      </c>
      <c r="F42" s="43"/>
      <c r="G42" s="43"/>
      <c r="H42" s="43"/>
      <c r="I42" s="43"/>
    </row>
    <row r="43" spans="1:9">
      <c r="A43" s="30"/>
      <c r="B43" s="43"/>
      <c r="C43" s="42" t="s">
        <v>53</v>
      </c>
      <c r="D43" s="39">
        <v>445</v>
      </c>
      <c r="E43" s="40">
        <f t="shared" si="1"/>
        <v>458.35</v>
      </c>
      <c r="F43" s="43"/>
      <c r="G43" s="43"/>
      <c r="H43" s="43"/>
      <c r="I43" s="43"/>
    </row>
    <row r="44" spans="1:9">
      <c r="A44" s="30"/>
      <c r="B44" s="43"/>
      <c r="C44" s="42" t="s">
        <v>54</v>
      </c>
      <c r="D44" s="39">
        <v>222</v>
      </c>
      <c r="E44" s="40">
        <f t="shared" si="1"/>
        <v>228.66</v>
      </c>
      <c r="F44" s="43"/>
      <c r="G44" s="43"/>
      <c r="H44" s="43"/>
      <c r="I44" s="43"/>
    </row>
    <row r="45" spans="1:9">
      <c r="A45" s="30"/>
      <c r="B45" s="44"/>
      <c r="C45" s="42" t="s">
        <v>55</v>
      </c>
      <c r="D45" s="39">
        <v>222</v>
      </c>
      <c r="E45" s="40">
        <f t="shared" si="1"/>
        <v>228.66</v>
      </c>
      <c r="F45" s="44"/>
      <c r="G45" s="44"/>
      <c r="H45" s="44"/>
      <c r="I45" s="44"/>
    </row>
    <row r="46" spans="2:9">
      <c r="B46" s="30" t="s">
        <v>37</v>
      </c>
      <c r="C46" s="30"/>
      <c r="D46" s="39">
        <f>SUM(D19:D45)</f>
        <v>22899</v>
      </c>
      <c r="E46" s="40">
        <f>SUM(E19:E45)</f>
        <v>23591.97</v>
      </c>
      <c r="F46" s="30"/>
      <c r="G46" s="30"/>
      <c r="H46" s="30"/>
      <c r="I46" s="30"/>
    </row>
    <row r="47" spans="4:8">
      <c r="D47" s="45"/>
      <c r="E47" s="45"/>
      <c r="H47"/>
    </row>
    <row r="48" ht="24" spans="1:9">
      <c r="A48" s="30" t="s">
        <v>44</v>
      </c>
      <c r="B48" s="30" t="s">
        <v>64</v>
      </c>
      <c r="C48" s="30"/>
      <c r="D48" s="39">
        <v>1145</v>
      </c>
      <c r="E48" s="39">
        <v>1165</v>
      </c>
      <c r="F48" s="30"/>
      <c r="G48" s="30"/>
      <c r="H48" s="46" t="s">
        <v>65</v>
      </c>
      <c r="I48" s="30" t="s">
        <v>50</v>
      </c>
    </row>
  </sheetData>
  <mergeCells count="34">
    <mergeCell ref="A1:K1"/>
    <mergeCell ref="A2:D2"/>
    <mergeCell ref="E2:K2"/>
    <mergeCell ref="A8:A14"/>
    <mergeCell ref="A19:A35"/>
    <mergeCell ref="A36:A45"/>
    <mergeCell ref="B19:B24"/>
    <mergeCell ref="B25:B29"/>
    <mergeCell ref="B30:B35"/>
    <mergeCell ref="B36:B40"/>
    <mergeCell ref="B41:B45"/>
    <mergeCell ref="C8:C14"/>
    <mergeCell ref="D8:D14"/>
    <mergeCell ref="F19:F24"/>
    <mergeCell ref="F25:F29"/>
    <mergeCell ref="F30:F35"/>
    <mergeCell ref="F36:F40"/>
    <mergeCell ref="F41:F45"/>
    <mergeCell ref="G19:G24"/>
    <mergeCell ref="G25:G29"/>
    <mergeCell ref="G30:G35"/>
    <mergeCell ref="G36:G40"/>
    <mergeCell ref="G41:G45"/>
    <mergeCell ref="H8:H9"/>
    <mergeCell ref="H19:H24"/>
    <mergeCell ref="H25:H29"/>
    <mergeCell ref="H30:H35"/>
    <mergeCell ref="H36:H40"/>
    <mergeCell ref="H41:H45"/>
    <mergeCell ref="I19:I45"/>
    <mergeCell ref="J8:J9"/>
    <mergeCell ref="K8:K9"/>
    <mergeCell ref="A3:D4"/>
    <mergeCell ref="E3:K4"/>
  </mergeCells>
  <pageMargins left="0.7" right="0.7" top="0.75" bottom="0.75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2025-04-24T00:54:39Z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826CA773151B4296ACC9D96DAE5B6DD9_13</vt:lpwstr>
  </property>
</Properties>
</file>